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paden7395\Downloads\"/>
    </mc:Choice>
  </mc:AlternateContent>
  <xr:revisionPtr revIDLastSave="0" documentId="8_{08AF94E6-C4A6-442C-81AF-8F9742BF17C2}" xr6:coauthVersionLast="47" xr6:coauthVersionMax="47" xr10:uidLastSave="{00000000-0000-0000-0000-000000000000}"/>
  <bookViews>
    <workbookView xWindow="20535" yWindow="2835" windowWidth="11115" windowHeight="8745" xr2:uid="{00000000-000D-0000-FFFF-FFFF00000000}"/>
  </bookViews>
  <sheets>
    <sheet name="Extra Service" sheetId="1" r:id="rId1"/>
    <sheet name="ESS Guidelines" sheetId="7" r:id="rId2"/>
    <sheet name="Activity Codes" sheetId="8" r:id="rId3"/>
    <sheet name="data" sheetId="5" state="hidden" r:id="rId4"/>
    <sheet name="Sheet1" sheetId="6" state="hidden" r:id="rId5"/>
  </sheets>
  <definedNames>
    <definedName name="_xlnm._FilterDatabase" localSheetId="0" hidden="1">'Extra Service'!$AS$1:$AU$1</definedName>
    <definedName name="JobTitle">data!$A$2:$B$434</definedName>
    <definedName name="_xlnm.Print_Titles" localSheetId="0">'Extra Service'!$1:$9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4" i="1" l="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BC51" i="1"/>
  <c r="C51" i="1"/>
  <c r="C57" i="1"/>
  <c r="C56" i="1"/>
  <c r="C55" i="1"/>
  <c r="C54" i="1"/>
  <c r="C53" i="1"/>
  <c r="C52" i="1"/>
  <c r="C50" i="1"/>
  <c r="C49" i="1"/>
  <c r="C48" i="1"/>
  <c r="C47" i="1"/>
  <c r="C46" i="1"/>
  <c r="C45" i="1"/>
  <c r="C44" i="1"/>
  <c r="C43" i="1"/>
  <c r="C42" i="1"/>
  <c r="C41" i="1"/>
  <c r="C40" i="1"/>
  <c r="C39" i="1"/>
  <c r="C38" i="1"/>
  <c r="C37" i="1"/>
  <c r="C36" i="1"/>
  <c r="C35" i="1"/>
  <c r="C34" i="1"/>
  <c r="C33" i="1"/>
  <c r="C32" i="1"/>
  <c r="C31" i="1"/>
  <c r="C30" i="1"/>
  <c r="C16" i="1"/>
  <c r="C19" i="1"/>
  <c r="C23" i="1"/>
  <c r="C10" i="1"/>
  <c r="C26" i="1"/>
  <c r="C14" i="1"/>
  <c r="C24" i="1"/>
  <c r="C15" i="1"/>
  <c r="C17" i="1"/>
  <c r="C20" i="1"/>
  <c r="C29" i="1"/>
  <c r="C28" i="1"/>
  <c r="C27" i="1"/>
  <c r="C25" i="1"/>
  <c r="C22" i="1"/>
  <c r="C21" i="1"/>
  <c r="C18" i="1"/>
  <c r="C13" i="1"/>
  <c r="C12" i="1"/>
  <c r="BC44" i="1"/>
  <c r="BC50" i="1"/>
  <c r="BC57" i="1"/>
  <c r="BC56" i="1"/>
  <c r="BC55" i="1"/>
  <c r="BC54" i="1"/>
  <c r="BC53" i="1"/>
  <c r="BC52" i="1"/>
  <c r="BC49" i="1"/>
  <c r="BC48" i="1"/>
  <c r="BC47" i="1"/>
  <c r="BC46" i="1"/>
  <c r="BC45" i="1"/>
  <c r="BC43" i="1"/>
  <c r="BC42" i="1"/>
  <c r="BC41" i="1"/>
  <c r="BC40" i="1"/>
  <c r="BC39" i="1"/>
  <c r="BC38" i="1"/>
  <c r="BC37" i="1"/>
  <c r="BC36" i="1"/>
  <c r="C11" i="1" s="1"/>
  <c r="BC35" i="1"/>
  <c r="BC34" i="1"/>
  <c r="BC33" i="1"/>
  <c r="BC32" i="1"/>
  <c r="BC31" i="1"/>
  <c r="BC30" i="1"/>
  <c r="BC29" i="1"/>
  <c r="I11" i="1"/>
  <c r="BC9" i="1"/>
  <c r="BC3" i="1"/>
  <c r="BC2" i="1"/>
  <c r="AV7" i="1" l="1"/>
  <c r="S3" i="1" s="1"/>
  <c r="AV5" i="1"/>
  <c r="S1" i="1" s="1"/>
  <c r="AV6" i="1"/>
  <c r="S2" i="1" s="1"/>
  <c r="BC19" i="1"/>
  <c r="BC18" i="1"/>
  <c r="BC17" i="1"/>
  <c r="AV8" i="1" l="1"/>
  <c r="S5" i="1" s="1"/>
  <c r="BC25" i="1" l="1"/>
  <c r="BC24" i="1"/>
  <c r="BC23" i="1"/>
  <c r="BC22" i="1"/>
  <c r="BC21" i="1"/>
  <c r="BC20" i="1"/>
  <c r="BC16" i="1"/>
  <c r="BC15" i="1"/>
  <c r="I22" i="1"/>
  <c r="I18" i="1"/>
  <c r="I13" i="1"/>
  <c r="I12" i="1"/>
  <c r="BC8" i="1"/>
  <c r="BC14" i="1"/>
  <c r="BC6" i="1"/>
  <c r="I40" i="1"/>
  <c r="I41" i="1"/>
  <c r="I42" i="1"/>
  <c r="I43" i="1"/>
  <c r="I44" i="1"/>
  <c r="I45" i="1"/>
  <c r="I46" i="1"/>
  <c r="I47" i="1"/>
  <c r="I48" i="1"/>
  <c r="I49" i="1"/>
  <c r="I50" i="1"/>
  <c r="I52" i="1"/>
  <c r="I53" i="1"/>
  <c r="I54" i="1"/>
  <c r="I55" i="1"/>
  <c r="I56" i="1"/>
  <c r="I57" i="1"/>
  <c r="BC11" i="1"/>
  <c r="BC10" i="1"/>
  <c r="I39" i="1"/>
  <c r="I38" i="1"/>
  <c r="I37" i="1"/>
  <c r="I36" i="1"/>
  <c r="I35" i="1"/>
  <c r="I34" i="1"/>
  <c r="I33" i="1"/>
  <c r="I32" i="1"/>
  <c r="I31" i="1"/>
  <c r="I30" i="1"/>
  <c r="I16" i="1"/>
  <c r="I19" i="1"/>
  <c r="I23" i="1"/>
  <c r="I10" i="1"/>
  <c r="I26" i="1"/>
  <c r="I14" i="1"/>
  <c r="I24" i="1"/>
  <c r="I15" i="1"/>
  <c r="I17" i="1"/>
  <c r="I20" i="1"/>
  <c r="I29" i="1"/>
  <c r="I28" i="1"/>
  <c r="I27" i="1"/>
  <c r="I25" i="1"/>
  <c r="I21" i="1"/>
  <c r="BC5" i="1"/>
  <c r="BC12" i="1"/>
  <c r="BC13" i="1"/>
</calcChain>
</file>

<file path=xl/sharedStrings.xml><?xml version="1.0" encoding="utf-8"?>
<sst xmlns="http://schemas.openxmlformats.org/spreadsheetml/2006/main" count="674" uniqueCount="567">
  <si>
    <t>Name</t>
  </si>
  <si>
    <t>Pers. No.</t>
  </si>
  <si>
    <t>Activity Type</t>
  </si>
  <si>
    <t>From</t>
  </si>
  <si>
    <t>To</t>
  </si>
  <si>
    <t>Pay</t>
  </si>
  <si>
    <t># of Hours</t>
  </si>
  <si>
    <t>Total</t>
  </si>
  <si>
    <t>Fund</t>
  </si>
  <si>
    <t>Cost</t>
  </si>
  <si>
    <t>Approved</t>
  </si>
  <si>
    <t>Comments</t>
  </si>
  <si>
    <t>Job Code</t>
  </si>
  <si>
    <t>Code</t>
  </si>
  <si>
    <t>Text</t>
  </si>
  <si>
    <t>Rate</t>
  </si>
  <si>
    <t>Center</t>
  </si>
  <si>
    <t>Flag</t>
  </si>
  <si>
    <t>By</t>
  </si>
  <si>
    <t>Date</t>
  </si>
  <si>
    <t>Internal Order</t>
  </si>
  <si>
    <t>Grant Number</t>
  </si>
  <si>
    <t>0524</t>
  </si>
  <si>
    <t>0501</t>
  </si>
  <si>
    <t>0506</t>
  </si>
  <si>
    <t>Adult Education</t>
  </si>
  <si>
    <t>0511</t>
  </si>
  <si>
    <t>Department Head</t>
  </si>
  <si>
    <t>0514</t>
  </si>
  <si>
    <t>Metal Detector</t>
  </si>
  <si>
    <t>0516</t>
  </si>
  <si>
    <t>Title 1</t>
  </si>
  <si>
    <t>0518</t>
  </si>
  <si>
    <t>0531</t>
  </si>
  <si>
    <t>0532</t>
  </si>
  <si>
    <t>0562</t>
  </si>
  <si>
    <t>0583</t>
  </si>
  <si>
    <t>Professional Development</t>
  </si>
  <si>
    <t>0523</t>
  </si>
  <si>
    <t>Tutoring</t>
  </si>
  <si>
    <t>Non Athletic</t>
  </si>
  <si>
    <t>0508</t>
  </si>
  <si>
    <t>State &amp; Federal programs</t>
  </si>
  <si>
    <t>0509</t>
  </si>
  <si>
    <t>Homebound Inst.</t>
  </si>
  <si>
    <t>Extra Service</t>
  </si>
  <si>
    <t>Teacher Summer School</t>
  </si>
  <si>
    <t>Non Cert Summer School</t>
  </si>
  <si>
    <t>Community Schools -2</t>
  </si>
  <si>
    <t>Breakfast Program</t>
  </si>
  <si>
    <t>0519</t>
  </si>
  <si>
    <t>Custodian/Safety</t>
  </si>
  <si>
    <t>Accountant II</t>
  </si>
  <si>
    <t>Accountant III</t>
  </si>
  <si>
    <t>Administrative Assistant</t>
  </si>
  <si>
    <t>Adult Ed Personnel</t>
  </si>
  <si>
    <t>Benefits Specialist</t>
  </si>
  <si>
    <t>Book Clerk Treasurer</t>
  </si>
  <si>
    <t>Buyer II</t>
  </si>
  <si>
    <t>Carpenter</t>
  </si>
  <si>
    <t>Cashier</t>
  </si>
  <si>
    <t>Chief Financial Officer</t>
  </si>
  <si>
    <t>Child Care Attendant</t>
  </si>
  <si>
    <t>Child Care Specialist</t>
  </si>
  <si>
    <t>Clerk III</t>
  </si>
  <si>
    <t>Clerk Typist I</t>
  </si>
  <si>
    <t>Clerk Typist II</t>
  </si>
  <si>
    <t>Commander of Field</t>
  </si>
  <si>
    <t>Consultant Teacher</t>
  </si>
  <si>
    <t>Coordinator Spec Area</t>
  </si>
  <si>
    <t>Custodian</t>
  </si>
  <si>
    <t>Data Analyst</t>
  </si>
  <si>
    <t>Data Entry Operator II</t>
  </si>
  <si>
    <t>Data Specialist</t>
  </si>
  <si>
    <t>Deputy Superintendent</t>
  </si>
  <si>
    <t>Director</t>
  </si>
  <si>
    <t>Director Transportation</t>
  </si>
  <si>
    <t>Dispatcher</t>
  </si>
  <si>
    <t>Divisional Director</t>
  </si>
  <si>
    <t>ECSE Process Supervisor</t>
  </si>
  <si>
    <t>Electrician</t>
  </si>
  <si>
    <t>Electrician I</t>
  </si>
  <si>
    <t>Elem Assistant Principal</t>
  </si>
  <si>
    <t>Elem Computer Teacher</t>
  </si>
  <si>
    <t>Elem English as Sec Lang</t>
  </si>
  <si>
    <t>Elem School Principal</t>
  </si>
  <si>
    <t>Elem School Secretary</t>
  </si>
  <si>
    <t>Elem Teacher, Cross Categ</t>
  </si>
  <si>
    <t>Elem Vocal Music Teacher</t>
  </si>
  <si>
    <t>Elementary Art Teacher</t>
  </si>
  <si>
    <t>Elementary Counselor</t>
  </si>
  <si>
    <t>Elementary Librarian</t>
  </si>
  <si>
    <t>Elementary Science Teache</t>
  </si>
  <si>
    <t>ESOL Art Teacher</t>
  </si>
  <si>
    <t>Glazier</t>
  </si>
  <si>
    <t>Graduation Coach</t>
  </si>
  <si>
    <t>Head Custodian</t>
  </si>
  <si>
    <t>HVAC Technician</t>
  </si>
  <si>
    <t>I E P Specialist</t>
  </si>
  <si>
    <t>Ironworker</t>
  </si>
  <si>
    <t>Kindergarten Teacher</t>
  </si>
  <si>
    <t>Lead Safety Officer I</t>
  </si>
  <si>
    <t>Library Aide</t>
  </si>
  <si>
    <t>Locksmith</t>
  </si>
  <si>
    <t>Manager</t>
  </si>
  <si>
    <t>Manager, Help Desk</t>
  </si>
  <si>
    <t>Microcomputer Technician</t>
  </si>
  <si>
    <t>Middle School Principal</t>
  </si>
  <si>
    <t>Middle School Science Tea</t>
  </si>
  <si>
    <t>Middle School Secretary</t>
  </si>
  <si>
    <t>Middle School Social Stud</t>
  </si>
  <si>
    <t>Middle Teacher, Cross Cat</t>
  </si>
  <si>
    <t>Missouri Options Teacher</t>
  </si>
  <si>
    <t>Music Therapist</t>
  </si>
  <si>
    <t>Network Technician I</t>
  </si>
  <si>
    <t>Occupational Therapist</t>
  </si>
  <si>
    <t>Painter</t>
  </si>
  <si>
    <t>Parent Educator</t>
  </si>
  <si>
    <t>Physical Therapist</t>
  </si>
  <si>
    <t>PIIP Child Care Attendant</t>
  </si>
  <si>
    <t>Plasterer</t>
  </si>
  <si>
    <t>Plumber</t>
  </si>
  <si>
    <t>Pre-school Teacher</t>
  </si>
  <si>
    <t>Project Manager</t>
  </si>
  <si>
    <t>Psychological Examiner</t>
  </si>
  <si>
    <t>Radio Dispatcher</t>
  </si>
  <si>
    <t>Regular Classroom Teacher</t>
  </si>
  <si>
    <t>Remedial Reading Teacher</t>
  </si>
  <si>
    <t>Research Analyst</t>
  </si>
  <si>
    <t>Safety Officer II</t>
  </si>
  <si>
    <t>Safety Officer III</t>
  </si>
  <si>
    <t>School Nurse</t>
  </si>
  <si>
    <t>School Program Director</t>
  </si>
  <si>
    <t>School Psychologist</t>
  </si>
  <si>
    <t>Sec Mass Media Specialist</t>
  </si>
  <si>
    <t>Sec Social Studies Teache</t>
  </si>
  <si>
    <t>Sec Spec Ed Cross Categor</t>
  </si>
  <si>
    <t>Sec Vocal Music Teacher</t>
  </si>
  <si>
    <t>Secondary Art Teacher</t>
  </si>
  <si>
    <t>Secondary Biology Teacher</t>
  </si>
  <si>
    <t>Secondary Counselor</t>
  </si>
  <si>
    <t>Secondary English Teacher</t>
  </si>
  <si>
    <t>Secondary Librarian</t>
  </si>
  <si>
    <t>Secondary Physics Teacher</t>
  </si>
  <si>
    <t>Secondary Principal</t>
  </si>
  <si>
    <t>Secondary Science Teacher</t>
  </si>
  <si>
    <t>Secretary II</t>
  </si>
  <si>
    <t>Secretary III</t>
  </si>
  <si>
    <t>Senior Route Analyst</t>
  </si>
  <si>
    <t>Social Worker</t>
  </si>
  <si>
    <t>Spec Ed Instr Care Aide (</t>
  </si>
  <si>
    <t>Stationary Engineer</t>
  </si>
  <si>
    <t>Superintendent</t>
  </si>
  <si>
    <t>Supervisor</t>
  </si>
  <si>
    <t>T &amp; I Electronics</t>
  </si>
  <si>
    <t>Teacher Aide II</t>
  </si>
  <si>
    <t>Teacher Deaf</t>
  </si>
  <si>
    <t>Teacher Hard Of Hearing</t>
  </si>
  <si>
    <t>Teacher, Gifted</t>
  </si>
  <si>
    <t>Theatre Technician</t>
  </si>
  <si>
    <t>Warehouse Supervisor</t>
  </si>
  <si>
    <t>Warehouseperson I</t>
  </si>
  <si>
    <t>Job Title</t>
  </si>
  <si>
    <t>EARLY CHILDHOOD SPECIAL ED</t>
  </si>
  <si>
    <t>ADULT VOCATION/ACADEMIC ED</t>
  </si>
  <si>
    <t>ADULT BASIC ED</t>
  </si>
  <si>
    <t>COMM DEVELOP AGENCY</t>
  </si>
  <si>
    <t>SPECIAL ED</t>
  </si>
  <si>
    <t>TRUST AGENCY &amp; ENTERPRISE</t>
  </si>
  <si>
    <t>FOUNDATIONS &amp; CONTRIBUTIONS</t>
  </si>
  <si>
    <t>Grand Total of Request</t>
  </si>
  <si>
    <t>0596</t>
  </si>
  <si>
    <t>0597</t>
  </si>
  <si>
    <t>Before Care Supervision</t>
  </si>
  <si>
    <t>Homeworks</t>
  </si>
  <si>
    <t>After School Supervision</t>
  </si>
  <si>
    <t>Payroll Specialist</t>
  </si>
  <si>
    <t>TV Station Manager</t>
  </si>
  <si>
    <t>Network Superintendent</t>
  </si>
  <si>
    <t>Network Administrator</t>
  </si>
  <si>
    <t>Robotics Teacher</t>
  </si>
  <si>
    <t>Senior Risk Analyst</t>
  </si>
  <si>
    <t>SPED Process Coordinator</t>
  </si>
  <si>
    <t>Coordinator St Louis Plan</t>
  </si>
  <si>
    <t>0595</t>
  </si>
  <si>
    <t xml:space="preserve">TITLE I </t>
  </si>
  <si>
    <t>MINI FEDERAL GRANTS</t>
  </si>
  <si>
    <t>TITLE III</t>
  </si>
  <si>
    <t>Small Engine Mechanic</t>
  </si>
  <si>
    <t>Help Desk Operator</t>
  </si>
  <si>
    <t>Case Manager</t>
  </si>
  <si>
    <t>Chief of Staff</t>
  </si>
  <si>
    <t>Cosmetology Instructor</t>
  </si>
  <si>
    <t>Construction and Trade</t>
  </si>
  <si>
    <t>Program Counselor</t>
  </si>
  <si>
    <t>Incidental</t>
  </si>
  <si>
    <t>Teachers</t>
  </si>
  <si>
    <t>Medicaid/Student Health</t>
  </si>
  <si>
    <t>Adult Basic Education in-service (Location 026 Only)</t>
  </si>
  <si>
    <t>Adult Basic Education (Location 026 Only)</t>
  </si>
  <si>
    <t>Food Service - Lunchroom</t>
  </si>
  <si>
    <t>0513</t>
  </si>
  <si>
    <t>0502</t>
  </si>
  <si>
    <t>PLEASE NOTE THE FOLLOWING:</t>
  </si>
  <si>
    <t>SAINT  LOUIS PUBLIC SCHOOLS - Finance Division - Extra Service Approval</t>
  </si>
  <si>
    <t>0533</t>
  </si>
  <si>
    <t>Admin Summer School</t>
  </si>
  <si>
    <t>National Board Certification</t>
  </si>
  <si>
    <t>0541</t>
  </si>
  <si>
    <t>Federal Program Compliance Clerk</t>
  </si>
  <si>
    <t>Recruitment Office Assistant</t>
  </si>
  <si>
    <t>Assessment Processing Clerk</t>
  </si>
  <si>
    <t>Admin Assistant to Superintendent</t>
  </si>
  <si>
    <t>Employee Relations Assistant</t>
  </si>
  <si>
    <t>Stud Account Office Systems Spec III</t>
  </si>
  <si>
    <t>Human Resources Generalist</t>
  </si>
  <si>
    <t>FamilyEducator</t>
  </si>
  <si>
    <t>Dropout/Transition Specialist</t>
  </si>
  <si>
    <t>Administrative Assistant to CFO</t>
  </si>
  <si>
    <t>Administrative Assistant to the Chief HR</t>
  </si>
  <si>
    <t>Positive Behavior Interventionist</t>
  </si>
  <si>
    <t>ABA Coordinator</t>
  </si>
  <si>
    <t>Director Performance Mgmt</t>
  </si>
  <si>
    <t>Visual Art</t>
  </si>
  <si>
    <t>Contract Compliance Specialist</t>
  </si>
  <si>
    <t>Food Services Accountability Specialist</t>
  </si>
  <si>
    <t>Development &amp; Partnership Assistant</t>
  </si>
  <si>
    <t>Instructional Technology Spec</t>
  </si>
  <si>
    <t>Information Technology Specialist</t>
  </si>
  <si>
    <t>Internal Communications Liaison</t>
  </si>
  <si>
    <t>Inventory Project Technician</t>
  </si>
  <si>
    <t>Acct Pay / Prop Control Clerk</t>
  </si>
  <si>
    <t>Acct Pay / Prop Control Supervisor</t>
  </si>
  <si>
    <t>Safety Officer I - 12 Months</t>
  </si>
  <si>
    <t>Community Outreach Officer</t>
  </si>
  <si>
    <t>Commander of Administration</t>
  </si>
  <si>
    <t>Safety Officer 1 - 10 Months</t>
  </si>
  <si>
    <t>Teacher Intern</t>
  </si>
  <si>
    <t>Front Desk Operator</t>
  </si>
  <si>
    <t>ESOL Coordinator Special Area</t>
  </si>
  <si>
    <t>Military Coordinator Special Area</t>
  </si>
  <si>
    <t>Coordinator Special Area - 10.5 Month</t>
  </si>
  <si>
    <t>Coordinator For Nursing Services</t>
  </si>
  <si>
    <t>Part Time Custodian</t>
  </si>
  <si>
    <t>Musical Instrument Technician</t>
  </si>
  <si>
    <t>HVAC Apprentice</t>
  </si>
  <si>
    <t>Trades Lead</t>
  </si>
  <si>
    <t>Emergency-Mintenance Assistant Manger</t>
  </si>
  <si>
    <t>Grounds Supervisor</t>
  </si>
  <si>
    <t>Energy Analyst</t>
  </si>
  <si>
    <t>Operations Budget Analyst</t>
  </si>
  <si>
    <t>Custodial Zone Supervisor</t>
  </si>
  <si>
    <t>Tchr Aide II Bilinq-ESL Pgm</t>
  </si>
  <si>
    <t>Montessori Teacher Assistants</t>
  </si>
  <si>
    <t>Erly Childhd Tchr Assistant</t>
  </si>
  <si>
    <t>In-School Suspension Monitor</t>
  </si>
  <si>
    <t>Project Specialist Family Involvement</t>
  </si>
  <si>
    <t>ECSE ICA</t>
  </si>
  <si>
    <t>Turnaround Interventionist</t>
  </si>
  <si>
    <t>Bilingual Parent Specialist</t>
  </si>
  <si>
    <t>Homeless Resource Support Specialist</t>
  </si>
  <si>
    <t>Senior Procurement Analyst</t>
  </si>
  <si>
    <t>Academic Instructional Coach</t>
  </si>
  <si>
    <t>Interim Elementary Assistant Principal</t>
  </si>
  <si>
    <t>Dean Students - Teacher</t>
  </si>
  <si>
    <t>Interim Elementary School Principal</t>
  </si>
  <si>
    <t>Early Child Spec Ed Teacher</t>
  </si>
  <si>
    <t>Elem Family &amp; Cons Sci Teacher</t>
  </si>
  <si>
    <t>Elem Foreign Language Teacher</t>
  </si>
  <si>
    <t>Teacher Orthopedically Hand</t>
  </si>
  <si>
    <t>Elem Physical Education Tchr</t>
  </si>
  <si>
    <t>Elem Instrumntl Music Teacher</t>
  </si>
  <si>
    <t>Elementary Dance Instructor</t>
  </si>
  <si>
    <t>Middle School Gifted Math Teacher</t>
  </si>
  <si>
    <t>Elem Speech/Dramatics Teacher</t>
  </si>
  <si>
    <t>Middle School Gifted Social Studies Tchr</t>
  </si>
  <si>
    <t>Middle School Gifted Language Arts Tchr</t>
  </si>
  <si>
    <t>Middle School Gifted Science Teacher</t>
  </si>
  <si>
    <t>Speech Implementor Teacher</t>
  </si>
  <si>
    <t>Interim Middle School Principal</t>
  </si>
  <si>
    <t>Elem Autism Teacher</t>
  </si>
  <si>
    <t>Speech Language Diagnostician</t>
  </si>
  <si>
    <t>Middle Comm Ed Ctr Principal</t>
  </si>
  <si>
    <t>Elem Comm Ed Ctr Principal</t>
  </si>
  <si>
    <t>Middle School Assistant Principal</t>
  </si>
  <si>
    <t>Middle School Language Arts Teacher</t>
  </si>
  <si>
    <t>Middle School Math Teacher</t>
  </si>
  <si>
    <t>Middle For Lang-Spanish Tchr</t>
  </si>
  <si>
    <t>Middle For Lang-French Tchr</t>
  </si>
  <si>
    <t>Vocational Adjustment Counslr</t>
  </si>
  <si>
    <t>Secondary Mathematics Teacher</t>
  </si>
  <si>
    <t>Secondary Business Ed Teacher</t>
  </si>
  <si>
    <t>Sec Physical Education Teacher</t>
  </si>
  <si>
    <t>Technical &amp; Industrial Teacher</t>
  </si>
  <si>
    <t>Sec Instrumental Music Teacher</t>
  </si>
  <si>
    <t>T &amp; I Manufacturing Teacher</t>
  </si>
  <si>
    <t>Secondary Dance Instructor</t>
  </si>
  <si>
    <t>T &amp; I Database Management Teacher</t>
  </si>
  <si>
    <t>Secondary Computer Teacher</t>
  </si>
  <si>
    <t>Sec English As Secnd Lang Tchr</t>
  </si>
  <si>
    <t>Sec For Lang-French Teacher</t>
  </si>
  <si>
    <t>Sec For Lang-Spanish Teacher</t>
  </si>
  <si>
    <t>Sec For Lang-Arabic Teacher</t>
  </si>
  <si>
    <t>Sec Health Careers Specialist</t>
  </si>
  <si>
    <t>Sec Coordinator Special Area</t>
  </si>
  <si>
    <t>Database Scheduling Specialist</t>
  </si>
  <si>
    <t>Secondary Assistant Principal</t>
  </si>
  <si>
    <t>Secondary Military Science Tchr</t>
  </si>
  <si>
    <t>Secondary Speech/Theatre Teacher</t>
  </si>
  <si>
    <t>Secondary Chemistry Teacher</t>
  </si>
  <si>
    <t>Secondary Teacher Of Autism</t>
  </si>
  <si>
    <t>Secondary Multi Media Teacher</t>
  </si>
  <si>
    <t>Agricultural Science Teacher</t>
  </si>
  <si>
    <t>T &amp; I Culinary Arts Teacher</t>
  </si>
  <si>
    <t>Students In Transition Coordinator</t>
  </si>
  <si>
    <t>Applied Behavior Analysis Implementor</t>
  </si>
  <si>
    <t>Teacher Of Homebound Instr</t>
  </si>
  <si>
    <t>Early Childhood Education Coordinator</t>
  </si>
  <si>
    <t>ESOL Instructional Coordinator</t>
  </si>
  <si>
    <t>Clinical Audiologist</t>
  </si>
  <si>
    <t>ECSE Applied Behavior Analysis Implement</t>
  </si>
  <si>
    <t>Director of Purchasing</t>
  </si>
  <si>
    <t>Exe. Administrative Asst. to Supt.</t>
  </si>
  <si>
    <t>Executive Administrative Assist Board</t>
  </si>
  <si>
    <t>Supervisor,  Academic Social Studies</t>
  </si>
  <si>
    <t>Communication Arts Supervisor</t>
  </si>
  <si>
    <t>Administrator on Special Assignment</t>
  </si>
  <si>
    <t>ECSE Teacher on Special Assignment</t>
  </si>
  <si>
    <t>Assessment &amp; Evaluation Analyst</t>
  </si>
  <si>
    <t>Dropout Recruiter</t>
  </si>
  <si>
    <t>Director of Community Engagement</t>
  </si>
  <si>
    <t>Gifted Enrichment Specialist</t>
  </si>
  <si>
    <t>HRIS Analyst</t>
  </si>
  <si>
    <t>Financial Systems Coordinator</t>
  </si>
  <si>
    <t>CTE Early Childhood Instructor (Secondar</t>
  </si>
  <si>
    <t>Deputy Sup of Operations / Building Comm</t>
  </si>
  <si>
    <t>Director Business Operations</t>
  </si>
  <si>
    <t>Director of Research &amp; Evaluation</t>
  </si>
  <si>
    <t>Program Manager Grades K-8</t>
  </si>
  <si>
    <t>Manager, Operations Systems Technology</t>
  </si>
  <si>
    <t>Interim Director of Communications</t>
  </si>
  <si>
    <t>Administrative Financial Data Coordinato</t>
  </si>
  <si>
    <t>Title I Family Community Involvement Spe</t>
  </si>
  <si>
    <t>CCR Facilitator</t>
  </si>
  <si>
    <t>PAT/PIIP Coordinator</t>
  </si>
  <si>
    <t>Restaurant,Culinary&amp;Catering Mgmt Instru</t>
  </si>
  <si>
    <t>Teacher Alternative Education</t>
  </si>
  <si>
    <t>FirefightingFire Science Instructor</t>
  </si>
  <si>
    <t>Director Special Education</t>
  </si>
  <si>
    <t>School based Trauma Informed Therapist</t>
  </si>
  <si>
    <t>Coordinator of School Intervention Progr</t>
  </si>
  <si>
    <t>SPED Behavior Therapist</t>
  </si>
  <si>
    <t>Criminal Justice</t>
  </si>
  <si>
    <t>Gifted Pre-School Teacher</t>
  </si>
  <si>
    <t>Development and Partnership Officer</t>
  </si>
  <si>
    <t>Volunteer and Mentor Services Director</t>
  </si>
  <si>
    <t>Career and Technical Education Specialis</t>
  </si>
  <si>
    <t>Jobs for Americans Graduates Specialist</t>
  </si>
  <si>
    <t>Parent &amp; Student Specialist</t>
  </si>
  <si>
    <t>Assc Sup of College &amp; Career Readiness</t>
  </si>
  <si>
    <t>Assc Sup Schl Innvt, Turnard, Cht Prtner</t>
  </si>
  <si>
    <t>Translator/Interpreter ESOL Program</t>
  </si>
  <si>
    <t>College Admission Specialist</t>
  </si>
  <si>
    <t>CCR Supervisor</t>
  </si>
  <si>
    <t>Accelerated Individualized Learing Coord</t>
  </si>
  <si>
    <t>Human Resources Investigator</t>
  </si>
  <si>
    <t>CCR Curriculum and Events Facilitator</t>
  </si>
  <si>
    <t>Climate &amp; Culture Coordinator </t>
  </si>
  <si>
    <t>Student Recruitment Coordinator</t>
  </si>
  <si>
    <t>Assistant General Counsel</t>
  </si>
  <si>
    <t>Compliance Officer</t>
  </si>
  <si>
    <t>Director of Payroll</t>
  </si>
  <si>
    <t>Chief Human Resource Officer</t>
  </si>
  <si>
    <t>Senior Generalist</t>
  </si>
  <si>
    <t>Paralegal</t>
  </si>
  <si>
    <t>Lead Instructional Technology Specialist</t>
  </si>
  <si>
    <t>Curriculum Specialist, Math</t>
  </si>
  <si>
    <t>Curriculum Specialist, Science</t>
  </si>
  <si>
    <t>Curriculum Specialist, English</t>
  </si>
  <si>
    <t>Credit Recovery Facilitator</t>
  </si>
  <si>
    <t>Director, Professional Development</t>
  </si>
  <si>
    <t>Graphic Designer/Webmaster</t>
  </si>
  <si>
    <t>SPED Process Coordinator for Data &amp; Tech</t>
  </si>
  <si>
    <t>SPED Coordinator/BCBA (Autism)</t>
  </si>
  <si>
    <t>SPED Prcs Coor for Vocational  &amp; Transit</t>
  </si>
  <si>
    <t>SPED Prcs Coor for Assmnt &amp; Related Sev</t>
  </si>
  <si>
    <t>PK-12 -VPArts Sprngbd Partner Specialist</t>
  </si>
  <si>
    <t>Instructional Support Facilitator</t>
  </si>
  <si>
    <t>Full Service Schools Coordinator</t>
  </si>
  <si>
    <t>Supplemental Instruction Teacher (ELA)</t>
  </si>
  <si>
    <t>Supplemental Instruction Teacher (Math)</t>
  </si>
  <si>
    <t>Attendance Monitor</t>
  </si>
  <si>
    <t>Substitute Retired Counselor</t>
  </si>
  <si>
    <t>Building Substitute Teacher</t>
  </si>
  <si>
    <t>Substitute Coach</t>
  </si>
  <si>
    <t>Adult Basic Education Teacher</t>
  </si>
  <si>
    <t>Substitute Child Care Attendant</t>
  </si>
  <si>
    <t>Substitute Nurse</t>
  </si>
  <si>
    <t>Temporary Substitute Custodian</t>
  </si>
  <si>
    <t>Spring Board Learning Lecturer</t>
  </si>
  <si>
    <t>Sub Instructional &amp; Care Aide</t>
  </si>
  <si>
    <t>Associate Sub Teacher</t>
  </si>
  <si>
    <t>Associate Temp Non Cert</t>
  </si>
  <si>
    <t>Associate Sub CCA</t>
  </si>
  <si>
    <t>Associate Building Substitute Teacher</t>
  </si>
  <si>
    <t>Substitute Clerk</t>
  </si>
  <si>
    <t>Temporary Community School Instructor</t>
  </si>
  <si>
    <t>Temporary Certificated</t>
  </si>
  <si>
    <t>Temporary Non-Certificated</t>
  </si>
  <si>
    <t>Temporary Teacher</t>
  </si>
  <si>
    <t>Part-Time Adult Education Instructor</t>
  </si>
  <si>
    <t>Part-Time Adult Education/Literacy Instr</t>
  </si>
  <si>
    <t>Part-Time Psychological Examiner</t>
  </si>
  <si>
    <t>Part-Time Clerk</t>
  </si>
  <si>
    <t>Part-Time Community Worker</t>
  </si>
  <si>
    <t>Part-Time Consultant</t>
  </si>
  <si>
    <t>Part-Time Teacher</t>
  </si>
  <si>
    <t>Part-Time Teacher Aide</t>
  </si>
  <si>
    <t>Part-Time Translator/Interp ESOL Aide</t>
  </si>
  <si>
    <t>Interim PT Coordinator Community</t>
  </si>
  <si>
    <t>Part-Time Library Aide</t>
  </si>
  <si>
    <t>Part-Time Curriculum Speicalist</t>
  </si>
  <si>
    <t>Temporary Child Care Attendant</t>
  </si>
  <si>
    <t>Executive Secretary to Deputy Superinten</t>
  </si>
  <si>
    <t>Interim Academics Operations Coordinator</t>
  </si>
  <si>
    <t>Gifted Program Director</t>
  </si>
  <si>
    <t>0500</t>
  </si>
  <si>
    <t>Athletic</t>
  </si>
  <si>
    <t>626101 -  W/Comp &amp; Unemployment (2.9%)</t>
  </si>
  <si>
    <t>623201 -  Medicare (1.45%)</t>
  </si>
  <si>
    <t>623101-  OASDI (6.2%)</t>
  </si>
  <si>
    <t>Spreadsheets need to be sent 5 days before end of pay period</t>
  </si>
  <si>
    <t>Once Spreadsheet is uploaded, a time sheet needs to be completed and sent to payroll specialist</t>
  </si>
  <si>
    <t>Department Heads are not paid by the extra service process (Please see process X)</t>
  </si>
  <si>
    <t>Substitutes &amp; Exempt employees are NOT eligible for extras service pay</t>
  </si>
  <si>
    <t>General Rules</t>
  </si>
  <si>
    <t>Job Title- Employee’s job title (Must match system)</t>
  </si>
  <si>
    <t>Job Code- Employee’s job code (Must match system)</t>
  </si>
  <si>
    <t>Comments- Notes of activity (Ex. Tutoring)</t>
  </si>
  <si>
    <t>Approved- All spreadsheets must be approved by principal, and dated when approval was granted</t>
  </si>
  <si>
    <t>Grant Number- Used to track funds if grants related extra service (Ex. TRAN-ERD-19)</t>
  </si>
  <si>
    <t>Cost Center- The location number followed by Extension -00 (Ex. 40562-00)</t>
  </si>
  <si>
    <t>Internal Order- Used if a tracking number is attacked to funds wanting to be used (Ex.  500990)</t>
  </si>
  <si>
    <t>Fund- The fund where expenses should be paid (Ex. 110 for metal detectors &amp; 120 for extra service)</t>
  </si>
  <si>
    <t>Total- Total hours employee worked, (this field is auto generated by calculations)</t>
  </si>
  <si>
    <t># of Hours- Hours worked for date or dates provided</t>
  </si>
  <si>
    <t>Pay rate- Rate of employee pay per hr., (Ex. $25.52 is the standard rate)</t>
  </si>
  <si>
    <t>From/To dates- Provide the exact dates of extra service worked (Ex.  Professional Development should have exact dates of the training) ---- For before and after school activity, date ranges can be expressed for the duration of the services (Ex.  Teacher working 4 weeks of tutoring, (1/7/20xx – 2/5/20xx))</t>
  </si>
  <si>
    <t>Activity Type – This expresses what extra services the employee worked, with every activity text matched with a code. (Codes/Texts labeled on Page 2, Figure 1.1)</t>
  </si>
  <si>
    <t>Pers. No – This is the employee’s personnel number</t>
  </si>
  <si>
    <t>Name – Spell employees name out as (First name, space, Last name) Name must match name in system</t>
  </si>
  <si>
    <t>Extra Service Spreadsheet Headings Overview</t>
  </si>
  <si>
    <t>Spreadsheet should be labeled as (ESS_Date _GOB or Grants _Location_Name or Activity)</t>
  </si>
  <si>
    <r>
      <t>All Extra Service Spreadsheets need to be submitted to either Budget Analyst for GOB funds, or Grant Analyst for Grant Funds.  This process is to make payments for district employees to receive funds efficiently.  Spreadsheets are based on 1</t>
    </r>
    <r>
      <rPr>
        <vertAlign val="superscript"/>
        <sz val="11"/>
        <color theme="1"/>
        <rFont val="Calibri"/>
        <family val="2"/>
        <scheme val="minor"/>
      </rPr>
      <t>st</t>
    </r>
    <r>
      <rPr>
        <sz val="11"/>
        <color theme="1"/>
        <rFont val="Calibri"/>
        <family val="2"/>
        <scheme val="minor"/>
      </rPr>
      <t xml:space="preserve"> Semester or 2</t>
    </r>
    <r>
      <rPr>
        <vertAlign val="superscript"/>
        <sz val="11"/>
        <color theme="1"/>
        <rFont val="Calibri"/>
        <family val="2"/>
        <scheme val="minor"/>
      </rPr>
      <t>nd</t>
    </r>
    <r>
      <rPr>
        <sz val="11"/>
        <color theme="1"/>
        <rFont val="Calibri"/>
        <family val="2"/>
        <scheme val="minor"/>
      </rPr>
      <t xml:space="preserve"> semester timelines, with 2</t>
    </r>
    <r>
      <rPr>
        <vertAlign val="superscript"/>
        <sz val="11"/>
        <color theme="1"/>
        <rFont val="Calibri"/>
        <family val="2"/>
        <scheme val="minor"/>
      </rPr>
      <t>nd</t>
    </r>
    <r>
      <rPr>
        <sz val="11"/>
        <color theme="1"/>
        <rFont val="Calibri"/>
        <family val="2"/>
        <scheme val="minor"/>
      </rPr>
      <t xml:space="preserve"> semester starting in January.  </t>
    </r>
  </si>
  <si>
    <t>Extra Service Processing Guidelines</t>
  </si>
  <si>
    <t>Prior Year</t>
  </si>
  <si>
    <t>0599</t>
  </si>
  <si>
    <t>Temporary Employees Xserv</t>
  </si>
  <si>
    <t>0521</t>
  </si>
  <si>
    <t>Athletic Coaches</t>
  </si>
  <si>
    <t>Type of Extra Service</t>
  </si>
  <si>
    <t>Activity Code</t>
  </si>
  <si>
    <t>Funds</t>
  </si>
  <si>
    <t>Category</t>
  </si>
  <si>
    <t>General</t>
  </si>
  <si>
    <t>Teacher</t>
  </si>
  <si>
    <t>Project Specialist</t>
  </si>
  <si>
    <t>Director of Career and Technical Educati</t>
  </si>
  <si>
    <t>Interim Director of Virtual Learning</t>
  </si>
  <si>
    <t>Operations Manager</t>
  </si>
  <si>
    <t>Interim School Program Director</t>
  </si>
  <si>
    <t>Dropout Prevention Specialist</t>
  </si>
  <si>
    <t>Interim Secondary School Assistant Princ</t>
  </si>
  <si>
    <t>Interim Middle School Assistant Principa</t>
  </si>
  <si>
    <t>Interim Manager</t>
  </si>
  <si>
    <t>Treasury Analyst</t>
  </si>
  <si>
    <t>Director of Curricululm and Instruction</t>
  </si>
  <si>
    <t>Interim Fiscal Control Director</t>
  </si>
  <si>
    <t>Induction Coach</t>
  </si>
  <si>
    <t>Manager of Clinical Services</t>
  </si>
  <si>
    <t>Interim Parent Liaison</t>
  </si>
  <si>
    <t>Special Education Transition Coordinator</t>
  </si>
  <si>
    <t>Speech Language Pathologist</t>
  </si>
  <si>
    <t>Deputy Supt of Accountability</t>
  </si>
  <si>
    <t>Interim Network Superintendent</t>
  </si>
  <si>
    <t>Recruitment Coordinator</t>
  </si>
  <si>
    <t>Staffing Specialist</t>
  </si>
  <si>
    <t>Staffing Associate</t>
  </si>
  <si>
    <t>Recruitment Associate</t>
  </si>
  <si>
    <t>Developmental Math</t>
  </si>
  <si>
    <t>Clinical Consultant</t>
  </si>
  <si>
    <t>Literacy Specialist</t>
  </si>
  <si>
    <t>Custodial Trainer</t>
  </si>
  <si>
    <t>Director of Employee Relations</t>
  </si>
  <si>
    <t>Director, Operations, Building C</t>
  </si>
  <si>
    <t>Payroll Manager</t>
  </si>
  <si>
    <t>Associate Resident Substitute Teacher</t>
  </si>
  <si>
    <t>Temporary Psychological Examiner</t>
  </si>
  <si>
    <t>Associate Adult Education/Literacy Instr</t>
  </si>
  <si>
    <t>Part-Time Bus Stop Monitor</t>
  </si>
  <si>
    <t>Temporary Principal</t>
  </si>
  <si>
    <t>**All highlighted columns below must be populated in order for the spreadsheet to be approved and processed**</t>
  </si>
  <si>
    <t>0507</t>
  </si>
  <si>
    <t>Textbook Extra Service</t>
  </si>
  <si>
    <t>0512</t>
  </si>
  <si>
    <t>After School</t>
  </si>
  <si>
    <t>Title I</t>
  </si>
  <si>
    <t>After Care Supervision</t>
  </si>
  <si>
    <t>Community Schools</t>
  </si>
  <si>
    <t>State &amp; Federal Programs</t>
  </si>
  <si>
    <t>Extra Svc</t>
  </si>
  <si>
    <t>0543</t>
  </si>
  <si>
    <t>Quarantine Pay</t>
  </si>
  <si>
    <t>0525</t>
  </si>
  <si>
    <t>Mentor Pay</t>
  </si>
  <si>
    <t>0544</t>
  </si>
  <si>
    <t>Referral Incentive Program</t>
  </si>
  <si>
    <r>
      <rPr>
        <b/>
        <i/>
        <sz val="11"/>
        <color theme="0"/>
        <rFont val="Calibri"/>
        <family val="2"/>
      </rPr>
      <t xml:space="preserve">• </t>
    </r>
    <r>
      <rPr>
        <b/>
        <i/>
        <sz val="11"/>
        <color theme="0"/>
        <rFont val="Calibri"/>
        <family val="2"/>
        <scheme val="minor"/>
      </rPr>
      <t>Please check your budget to ensure that funds are available to support the extra service duty.</t>
    </r>
  </si>
  <si>
    <r>
      <rPr>
        <b/>
        <i/>
        <sz val="11"/>
        <color theme="0"/>
        <rFont val="Calibri"/>
        <family val="2"/>
      </rPr>
      <t xml:space="preserve">• </t>
    </r>
    <r>
      <rPr>
        <b/>
        <i/>
        <sz val="11"/>
        <color theme="0"/>
        <rFont val="Calibri"/>
        <family val="2"/>
        <scheme val="minor"/>
      </rPr>
      <t>Prior to completing and submitting this extra service form, an extra service pay agreement should be signed and completed.</t>
    </r>
  </si>
  <si>
    <r>
      <rPr>
        <b/>
        <i/>
        <sz val="11"/>
        <color theme="0"/>
        <rFont val="Calibri"/>
        <family val="2"/>
      </rPr>
      <t xml:space="preserve">• </t>
    </r>
    <r>
      <rPr>
        <b/>
        <i/>
        <sz val="11"/>
        <color theme="0"/>
        <rFont val="Calibri"/>
        <family val="2"/>
        <scheme val="minor"/>
      </rPr>
      <t>All extra service spreadsheets must be approved by a member of the ELT, Associate Superintendent, or Network Superintendent.</t>
    </r>
  </si>
  <si>
    <t>Job</t>
  </si>
  <si>
    <t>JobTitle</t>
  </si>
  <si>
    <t>Leave Management Associate</t>
  </si>
  <si>
    <t>Creative Writing</t>
  </si>
  <si>
    <t>Director of Early Childhood</t>
  </si>
  <si>
    <t>Director of Nursing</t>
  </si>
  <si>
    <t>HVAC-Maintenance Assistant Manager</t>
  </si>
  <si>
    <t>Senior Application &amp; MIT Developer</t>
  </si>
  <si>
    <t>Reading Specialist</t>
  </si>
  <si>
    <t>Sec For Lang-Chinese Teacher</t>
  </si>
  <si>
    <t>Interim Secondary Principal</t>
  </si>
  <si>
    <t>Director Application Develop</t>
  </si>
  <si>
    <t>Interim Director of Talent</t>
  </si>
  <si>
    <t>Aircraft Mechanic, Air Frame and Power P</t>
  </si>
  <si>
    <t>Facilities Manager - Maintenance</t>
  </si>
  <si>
    <t>Facilities Manager - Custodial Services</t>
  </si>
  <si>
    <t>Clinical Consultant-Risk Intervention Re</t>
  </si>
  <si>
    <t>Clinical Consultant-Clinical Behavior Su</t>
  </si>
  <si>
    <t>Licensed Practical Nurse</t>
  </si>
  <si>
    <t>Buyer III</t>
  </si>
  <si>
    <t>Reading Teacher</t>
  </si>
  <si>
    <t>Interim District Technology Inventory Co</t>
  </si>
  <si>
    <t>Interim Learning Associate</t>
  </si>
  <si>
    <t>Multi-Tiered System of Support Specialis</t>
  </si>
  <si>
    <t>Strategic Sourcing Analyst</t>
  </si>
  <si>
    <t>ESSER Finance Analyst</t>
  </si>
  <si>
    <t>Operations Budget Specialist</t>
  </si>
  <si>
    <t>Accounts Payable Analyst</t>
  </si>
  <si>
    <t>Director of Athletics</t>
  </si>
  <si>
    <t>Coordinator of Workforce Development (Le</t>
  </si>
  <si>
    <t>Professional Development Leadership &amp; Co</t>
  </si>
  <si>
    <t>PD Research &amp; Data Specialist</t>
  </si>
  <si>
    <t>Interim Director of Implementation</t>
  </si>
  <si>
    <t>Substitute Coordinator</t>
  </si>
  <si>
    <t>Interim Director of Academic Instruction</t>
  </si>
  <si>
    <t>Lobbyist</t>
  </si>
  <si>
    <t>Interim Brand Strategies Manager</t>
  </si>
  <si>
    <t>Lead Finance Analyst</t>
  </si>
  <si>
    <t>Director of HR Operations</t>
  </si>
  <si>
    <t>Benefits Analyst</t>
  </si>
  <si>
    <t>Finance Director</t>
  </si>
  <si>
    <t>Grants Manager</t>
  </si>
  <si>
    <t>Budget Manager</t>
  </si>
  <si>
    <t>Finance Analyst</t>
  </si>
  <si>
    <t>Retired Elem/Middle Teacher</t>
  </si>
  <si>
    <t>Retired Secondary School Teacher</t>
  </si>
  <si>
    <t>Temporary Human Resource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</si>
</sst>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yy"/>
    <numFmt numFmtId="165" formatCode="000\-00\-0000"/>
    <numFmt numFmtId="166" formatCode="0000"/>
  </numFmts>
  <fonts count="19" x14ac:knownFonts="1">
    <font>
      <sz val="11"/>
      <color theme="1"/>
      <name val="Calibri"/>
      <family val="2"/>
      <scheme val="minor"/>
    </font>
    <font>
      <sz val="10"/>
      <name val="Arial"/>
      <family val="2"/>
    </font>
    <font>
      <sz val="10"/>
      <name val="Arial"/>
      <family val="2"/>
    </font>
    <font>
      <sz val="11"/>
      <color theme="1"/>
      <name val="Calibri"/>
      <family val="2"/>
      <scheme val="minor"/>
    </font>
    <font>
      <b/>
      <sz val="11"/>
      <color theme="1"/>
      <name val="Calibri"/>
      <family val="2"/>
      <scheme val="minor"/>
    </font>
    <font>
      <u/>
      <sz val="11"/>
      <color rgb="FFFF0000"/>
      <name val="Calibri"/>
      <family val="2"/>
      <scheme val="minor"/>
    </font>
    <font>
      <vertAlign val="superscript"/>
      <sz val="11"/>
      <color theme="1"/>
      <name val="Calibri"/>
      <family val="2"/>
      <scheme val="minor"/>
    </font>
    <font>
      <b/>
      <u/>
      <sz val="11"/>
      <color theme="1"/>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b/>
      <i/>
      <sz val="12"/>
      <color theme="0"/>
      <name val="Calibri"/>
      <family val="2"/>
      <scheme val="minor"/>
    </font>
    <font>
      <b/>
      <i/>
      <sz val="11"/>
      <color theme="0"/>
      <name val="Calibri"/>
      <family val="2"/>
      <scheme val="minor"/>
    </font>
    <font>
      <b/>
      <i/>
      <sz val="11"/>
      <color theme="0"/>
      <name val="Calibri"/>
      <family val="2"/>
    </font>
    <font>
      <b/>
      <sz val="9"/>
      <color theme="0"/>
      <name val="Calibri"/>
      <family val="2"/>
      <scheme val="minor"/>
    </font>
    <font>
      <b/>
      <sz val="10"/>
      <color theme="0"/>
      <name val="Calibri"/>
      <family val="2"/>
      <scheme val="minor"/>
    </font>
    <font>
      <b/>
      <sz val="10"/>
      <color theme="0"/>
      <name val="Book Antiqua"/>
      <family val="1"/>
    </font>
    <font>
      <sz val="10"/>
      <color theme="0"/>
      <name val="Book Antiqua"/>
      <family val="1"/>
    </font>
    <font>
      <b/>
      <i/>
      <sz val="11"/>
      <name val="Calibri"/>
      <family val="2"/>
      <scheme val="minor"/>
    </font>
  </fonts>
  <fills count="5">
    <fill>
      <patternFill patternType="none"/>
    </fill>
    <fill>
      <patternFill patternType="gray125"/>
    </fill>
    <fill>
      <patternFill patternType="solid">
        <fgColor rgb="FFF5D55A"/>
        <bgColor indexed="64"/>
      </patternFill>
    </fill>
    <fill>
      <patternFill patternType="solid">
        <fgColor theme="0" tint="-0.14999847407452621"/>
        <bgColor indexed="64"/>
      </patternFill>
    </fill>
    <fill>
      <patternFill patternType="solid">
        <fgColor rgb="FF1B489B"/>
        <bgColor indexed="64"/>
      </patternFill>
    </fill>
  </fills>
  <borders count="28">
    <border>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top/>
      <bottom style="medium">
        <color indexed="64"/>
      </bottom>
      <diagonal/>
    </border>
    <border>
      <left/>
      <right/>
      <top/>
      <bottom style="thin">
        <color indexed="64"/>
      </bottom>
      <diagonal/>
    </border>
    <border>
      <left style="thin">
        <color theme="1"/>
      </left>
      <right style="thin">
        <color theme="1"/>
      </right>
      <top style="medium">
        <color indexed="64"/>
      </top>
      <bottom/>
      <diagonal/>
    </border>
  </borders>
  <cellStyleXfs count="5">
    <xf numFmtId="0" fontId="0" fillId="0" borderId="0"/>
    <xf numFmtId="44" fontId="2" fillId="0" borderId="0" applyFont="0" applyFill="0" applyBorder="0" applyAlignment="0" applyProtection="0"/>
    <xf numFmtId="0" fontId="1" fillId="0" borderId="0"/>
    <xf numFmtId="43" fontId="3" fillId="0" borderId="0" applyFont="0" applyFill="0" applyBorder="0" applyAlignment="0" applyProtection="0"/>
    <xf numFmtId="44" fontId="3" fillId="0" borderId="0" applyFont="0" applyFill="0" applyBorder="0" applyAlignment="0" applyProtection="0"/>
  </cellStyleXfs>
  <cellXfs count="116">
    <xf numFmtId="0" fontId="0" fillId="0" borderId="0" xfId="0"/>
    <xf numFmtId="0" fontId="0" fillId="0" borderId="0" xfId="0" applyProtection="1"/>
    <xf numFmtId="43" fontId="0" fillId="0" borderId="0" xfId="3" applyFont="1" applyProtection="1"/>
    <xf numFmtId="0" fontId="0" fillId="0" borderId="0" xfId="0" applyBorder="1"/>
    <xf numFmtId="0" fontId="0" fillId="0" borderId="0" xfId="0" applyFill="1" applyBorder="1"/>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Border="1" applyAlignment="1">
      <alignment horizontal="center"/>
    </xf>
    <xf numFmtId="0" fontId="4" fillId="0" borderId="0" xfId="0" applyFont="1" applyBorder="1" applyAlignment="1">
      <alignment horizontal="center"/>
    </xf>
    <xf numFmtId="0" fontId="4" fillId="0" borderId="0" xfId="0" applyFont="1" applyBorder="1"/>
    <xf numFmtId="166" fontId="0" fillId="0" borderId="0" xfId="0" applyNumberFormat="1" applyProtection="1"/>
    <xf numFmtId="166" fontId="0" fillId="0" borderId="0" xfId="0" applyNumberFormat="1" applyAlignment="1" applyProtection="1">
      <alignment horizontal="left"/>
    </xf>
    <xf numFmtId="43" fontId="0" fillId="0" borderId="6" xfId="3" applyFont="1" applyBorder="1" applyProtection="1"/>
    <xf numFmtId="0" fontId="0" fillId="0" borderId="0" xfId="0" applyFont="1" applyProtection="1"/>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4" fillId="0" borderId="0" xfId="0" applyFont="1" applyAlignment="1">
      <alignment vertical="center"/>
    </xf>
    <xf numFmtId="0" fontId="7" fillId="0" borderId="0" xfId="0" applyFont="1" applyAlignment="1">
      <alignment horizontal="center" vertical="center"/>
    </xf>
    <xf numFmtId="0" fontId="0" fillId="0" borderId="7" xfId="0" applyBorder="1" applyAlignment="1">
      <alignment horizontal="center" vertical="center"/>
    </xf>
    <xf numFmtId="0" fontId="7" fillId="0" borderId="7" xfId="0" applyFont="1" applyBorder="1" applyAlignment="1">
      <alignment horizontal="center" vertical="center"/>
    </xf>
    <xf numFmtId="4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0" fontId="0" fillId="0" borderId="6" xfId="0" applyFont="1" applyBorder="1" applyProtection="1"/>
    <xf numFmtId="43" fontId="3" fillId="0" borderId="6" xfId="3" applyFont="1" applyBorder="1" applyProtection="1"/>
    <xf numFmtId="0" fontId="0" fillId="0" borderId="19" xfId="0" applyFont="1" applyBorder="1" applyAlignment="1" applyProtection="1">
      <alignment wrapText="1"/>
    </xf>
    <xf numFmtId="0" fontId="0" fillId="0" borderId="21" xfId="0" applyFont="1" applyBorder="1" applyAlignment="1" applyProtection="1">
      <alignment wrapText="1"/>
    </xf>
    <xf numFmtId="0" fontId="0" fillId="0" borderId="21" xfId="0" applyBorder="1" applyAlignment="1" applyProtection="1">
      <alignment wrapText="1"/>
    </xf>
    <xf numFmtId="43" fontId="0" fillId="0" borderId="23" xfId="3" applyFont="1" applyBorder="1" applyProtection="1"/>
    <xf numFmtId="0" fontId="0" fillId="0" borderId="24" xfId="0" applyBorder="1" applyAlignment="1" applyProtection="1">
      <alignment wrapText="1"/>
    </xf>
    <xf numFmtId="0" fontId="0" fillId="3" borderId="18" xfId="0" applyFont="1" applyFill="1" applyBorder="1" applyProtection="1">
      <protection locked="0"/>
    </xf>
    <xf numFmtId="0" fontId="0" fillId="3" borderId="20" xfId="0" applyFont="1" applyFill="1" applyBorder="1" applyAlignment="1" applyProtection="1">
      <alignment horizontal="left" wrapText="1"/>
      <protection locked="0"/>
    </xf>
    <xf numFmtId="0" fontId="0" fillId="3" borderId="6" xfId="0" applyFont="1" applyFill="1" applyBorder="1" applyProtection="1">
      <protection locked="0"/>
    </xf>
    <xf numFmtId="0" fontId="0" fillId="3" borderId="20" xfId="0" applyFill="1" applyBorder="1" applyAlignment="1" applyProtection="1">
      <alignment horizontal="left" wrapText="1"/>
      <protection locked="0"/>
    </xf>
    <xf numFmtId="0" fontId="0" fillId="3" borderId="6" xfId="0" applyFill="1" applyBorder="1" applyProtection="1">
      <protection locked="0"/>
    </xf>
    <xf numFmtId="0" fontId="0" fillId="3" borderId="22" xfId="0" applyFill="1" applyBorder="1" applyAlignment="1" applyProtection="1">
      <alignment horizontal="left" wrapText="1"/>
      <protection locked="0"/>
    </xf>
    <xf numFmtId="0" fontId="0" fillId="3" borderId="23" xfId="0" applyFill="1" applyBorder="1" applyProtection="1">
      <protection locked="0"/>
    </xf>
    <xf numFmtId="14" fontId="0" fillId="3" borderId="6" xfId="0" applyNumberFormat="1" applyFont="1" applyFill="1" applyBorder="1" applyProtection="1">
      <protection locked="0"/>
    </xf>
    <xf numFmtId="2" fontId="0" fillId="3" borderId="6" xfId="0" applyNumberFormat="1" applyFont="1" applyFill="1" applyBorder="1" applyProtection="1">
      <protection locked="0"/>
    </xf>
    <xf numFmtId="14" fontId="0" fillId="3" borderId="6" xfId="0" applyNumberFormat="1" applyFill="1" applyBorder="1" applyProtection="1">
      <protection locked="0"/>
    </xf>
    <xf numFmtId="2" fontId="4" fillId="3" borderId="6" xfId="0" applyNumberFormat="1" applyFont="1" applyFill="1" applyBorder="1" applyProtection="1">
      <protection locked="0"/>
    </xf>
    <xf numFmtId="2" fontId="0" fillId="3" borderId="6" xfId="0" applyNumberFormat="1" applyFill="1" applyBorder="1" applyProtection="1">
      <protection locked="0"/>
    </xf>
    <xf numFmtId="2" fontId="4" fillId="3" borderId="23" xfId="0" applyNumberFormat="1" applyFont="1" applyFill="1" applyBorder="1" applyProtection="1">
      <protection locked="0"/>
    </xf>
    <xf numFmtId="0" fontId="0" fillId="3" borderId="6" xfId="0" applyFont="1" applyFill="1" applyBorder="1" applyAlignment="1" applyProtection="1">
      <alignment horizontal="center"/>
      <protection locked="0"/>
    </xf>
    <xf numFmtId="0" fontId="0" fillId="3" borderId="6" xfId="0" applyFont="1" applyFill="1" applyBorder="1" applyAlignment="1" applyProtection="1">
      <alignment horizontal="left" wrapText="1"/>
      <protection locked="0"/>
    </xf>
    <xf numFmtId="0" fontId="0" fillId="3" borderId="6" xfId="0" applyNumberFormat="1" applyFont="1" applyFill="1" applyBorder="1" applyProtection="1">
      <protection locked="0"/>
    </xf>
    <xf numFmtId="0" fontId="0" fillId="3" borderId="6" xfId="0" applyFill="1" applyBorder="1" applyAlignment="1" applyProtection="1">
      <alignment horizontal="center"/>
      <protection locked="0"/>
    </xf>
    <xf numFmtId="0" fontId="0" fillId="3" borderId="6" xfId="0" applyFill="1" applyBorder="1" applyAlignment="1" applyProtection="1">
      <alignment horizontal="left" wrapText="1"/>
      <protection locked="0"/>
    </xf>
    <xf numFmtId="0" fontId="0" fillId="3" borderId="6" xfId="0" applyNumberFormat="1" applyFill="1" applyBorder="1" applyProtection="1">
      <protection locked="0"/>
    </xf>
    <xf numFmtId="0" fontId="0" fillId="3" borderId="23" xfId="0" applyFill="1" applyBorder="1" applyAlignment="1" applyProtection="1">
      <alignment horizontal="center"/>
      <protection locked="0"/>
    </xf>
    <xf numFmtId="0" fontId="0" fillId="3" borderId="23" xfId="0" applyNumberFormat="1" applyFill="1" applyBorder="1" applyProtection="1">
      <protection locked="0"/>
    </xf>
    <xf numFmtId="0" fontId="0" fillId="0" borderId="26" xfId="0" applyBorder="1" applyProtection="1"/>
    <xf numFmtId="166" fontId="0" fillId="0" borderId="7" xfId="0" quotePrefix="1" applyNumberFormat="1" applyBorder="1" applyAlignment="1">
      <alignment horizontal="center" vertical="center"/>
    </xf>
    <xf numFmtId="0" fontId="0" fillId="0" borderId="27" xfId="0" applyFont="1" applyBorder="1" applyProtection="1"/>
    <xf numFmtId="164" fontId="10" fillId="4" borderId="1" xfId="2" applyNumberFormat="1" applyFont="1" applyFill="1" applyBorder="1" applyAlignment="1" applyProtection="1"/>
    <xf numFmtId="164" fontId="11" fillId="4" borderId="0" xfId="2" applyNumberFormat="1" applyFont="1" applyFill="1" applyBorder="1" applyAlignment="1" applyProtection="1">
      <alignment horizontal="center" vertical="center"/>
    </xf>
    <xf numFmtId="164" fontId="12" fillId="4" borderId="4" xfId="2" applyNumberFormat="1" applyFont="1" applyFill="1" applyBorder="1" applyAlignment="1" applyProtection="1">
      <alignment horizontal="left" vertical="center" wrapText="1"/>
    </xf>
    <xf numFmtId="164" fontId="12" fillId="4" borderId="0" xfId="2" applyNumberFormat="1" applyFont="1" applyFill="1" applyBorder="1" applyAlignment="1" applyProtection="1">
      <alignment horizontal="left" vertical="center" wrapText="1"/>
    </xf>
    <xf numFmtId="166" fontId="14" fillId="4" borderId="3" xfId="2" applyNumberFormat="1" applyFont="1" applyFill="1" applyBorder="1" applyAlignment="1" applyProtection="1">
      <alignment horizontal="right"/>
    </xf>
    <xf numFmtId="166" fontId="14" fillId="4" borderId="1" xfId="2" applyNumberFormat="1" applyFont="1" applyFill="1" applyBorder="1" applyAlignment="1" applyProtection="1">
      <alignment horizontal="right"/>
    </xf>
    <xf numFmtId="44" fontId="9" fillId="4" borderId="14" xfId="4" applyFont="1" applyFill="1" applyBorder="1" applyAlignment="1" applyProtection="1">
      <alignment horizontal="right"/>
    </xf>
    <xf numFmtId="166" fontId="14" fillId="4" borderId="4" xfId="2" applyNumberFormat="1" applyFont="1" applyFill="1" applyBorder="1" applyAlignment="1" applyProtection="1">
      <alignment horizontal="right"/>
    </xf>
    <xf numFmtId="166" fontId="14" fillId="4" borderId="0" xfId="2" applyNumberFormat="1" applyFont="1" applyFill="1" applyBorder="1" applyAlignment="1" applyProtection="1">
      <alignment horizontal="right"/>
    </xf>
    <xf numFmtId="44" fontId="9" fillId="4" borderId="2" xfId="4" applyFont="1" applyFill="1" applyBorder="1" applyAlignment="1" applyProtection="1">
      <alignment horizontal="right"/>
    </xf>
    <xf numFmtId="44" fontId="8" fillId="4" borderId="5" xfId="4" applyFont="1" applyFill="1" applyBorder="1" applyAlignment="1" applyProtection="1">
      <alignment horizontal="right"/>
    </xf>
    <xf numFmtId="0" fontId="9" fillId="4" borderId="0" xfId="0" applyFont="1" applyFill="1" applyProtection="1"/>
    <xf numFmtId="4" fontId="16" fillId="4" borderId="9" xfId="2" applyNumberFormat="1" applyFont="1" applyFill="1" applyBorder="1" applyAlignment="1" applyProtection="1">
      <alignment horizontal="center"/>
    </xf>
    <xf numFmtId="0" fontId="16" fillId="4" borderId="9" xfId="2" applyNumberFormat="1" applyFont="1" applyFill="1" applyBorder="1" applyAlignment="1" applyProtection="1">
      <alignment horizontal="center"/>
    </xf>
    <xf numFmtId="0" fontId="16" fillId="4" borderId="9" xfId="2" applyFont="1" applyFill="1" applyBorder="1" applyAlignment="1" applyProtection="1">
      <alignment horizontal="centerContinuous"/>
    </xf>
    <xf numFmtId="164" fontId="16" fillId="4" borderId="9" xfId="2" applyNumberFormat="1" applyFont="1" applyFill="1" applyBorder="1" applyAlignment="1" applyProtection="1">
      <alignment horizontal="centerContinuous"/>
    </xf>
    <xf numFmtId="166" fontId="16" fillId="4" borderId="12" xfId="2" applyNumberFormat="1" applyFont="1" applyFill="1" applyBorder="1" applyAlignment="1" applyProtection="1">
      <alignment horizontal="center"/>
    </xf>
    <xf numFmtId="0" fontId="16" fillId="4" borderId="12" xfId="2" applyFont="1" applyFill="1" applyBorder="1" applyAlignment="1" applyProtection="1">
      <alignment horizontal="center"/>
    </xf>
    <xf numFmtId="4" fontId="16" fillId="4" borderId="12" xfId="2" applyNumberFormat="1" applyFont="1" applyFill="1" applyBorder="1" applyAlignment="1" applyProtection="1">
      <alignment horizontal="center"/>
    </xf>
    <xf numFmtId="0" fontId="16" fillId="4" borderId="12" xfId="2" applyNumberFormat="1" applyFont="1" applyFill="1" applyBorder="1" applyAlignment="1" applyProtection="1">
      <alignment horizontal="center"/>
    </xf>
    <xf numFmtId="164" fontId="16" fillId="4" borderId="12" xfId="2" applyNumberFormat="1" applyFont="1" applyFill="1" applyBorder="1" applyProtection="1"/>
    <xf numFmtId="43" fontId="0" fillId="0" borderId="0" xfId="0" applyNumberFormat="1" applyProtection="1"/>
    <xf numFmtId="0" fontId="9" fillId="0" borderId="0" xfId="0" applyFont="1" applyFill="1" applyProtection="1"/>
    <xf numFmtId="0" fontId="9" fillId="0" borderId="0" xfId="0" quotePrefix="1" applyFont="1" applyFill="1" applyProtection="1"/>
    <xf numFmtId="14" fontId="0" fillId="3" borderId="18" xfId="0" applyNumberFormat="1" applyFill="1" applyBorder="1" applyProtection="1">
      <protection locked="0"/>
    </xf>
    <xf numFmtId="0" fontId="0" fillId="3" borderId="17" xfId="0" applyFill="1" applyBorder="1" applyAlignment="1" applyProtection="1">
      <alignment horizontal="left" wrapText="1"/>
      <protection locked="0"/>
    </xf>
    <xf numFmtId="0" fontId="0" fillId="3" borderId="18" xfId="0" applyFill="1" applyBorder="1" applyProtection="1">
      <protection locked="0"/>
    </xf>
    <xf numFmtId="2" fontId="4" fillId="3" borderId="18" xfId="0" applyNumberFormat="1" applyFont="1" applyFill="1" applyBorder="1" applyProtection="1">
      <protection locked="0"/>
    </xf>
    <xf numFmtId="2" fontId="0" fillId="3" borderId="18" xfId="0" applyNumberFormat="1" applyFill="1" applyBorder="1" applyProtection="1">
      <protection locked="0"/>
    </xf>
    <xf numFmtId="0" fontId="0" fillId="3" borderId="18" xfId="0" applyFill="1" applyBorder="1" applyAlignment="1" applyProtection="1">
      <alignment horizontal="center"/>
      <protection locked="0"/>
    </xf>
    <xf numFmtId="0" fontId="0" fillId="3" borderId="18" xfId="0" applyFill="1" applyBorder="1" applyAlignment="1" applyProtection="1">
      <alignment horizontal="left" wrapText="1"/>
      <protection locked="0"/>
    </xf>
    <xf numFmtId="49" fontId="16" fillId="4" borderId="8" xfId="2" applyNumberFormat="1" applyFont="1" applyFill="1" applyBorder="1" applyAlignment="1" applyProtection="1">
      <alignment horizontal="center" vertical="center"/>
    </xf>
    <xf numFmtId="0" fontId="17" fillId="4" borderId="11" xfId="2" applyFont="1" applyFill="1" applyBorder="1" applyAlignment="1" applyProtection="1">
      <alignment horizontal="center" vertical="center"/>
    </xf>
    <xf numFmtId="165" fontId="16" fillId="4" borderId="9" xfId="2" applyNumberFormat="1" applyFont="1" applyFill="1" applyBorder="1" applyAlignment="1" applyProtection="1">
      <alignment horizontal="center" vertical="center"/>
    </xf>
    <xf numFmtId="0" fontId="17" fillId="4" borderId="12" xfId="2" applyFont="1" applyFill="1" applyBorder="1" applyAlignment="1" applyProtection="1">
      <alignment horizontal="center" vertical="center"/>
    </xf>
    <xf numFmtId="49" fontId="16" fillId="4" borderId="9" xfId="2" applyNumberFormat="1" applyFont="1" applyFill="1" applyBorder="1" applyAlignment="1" applyProtection="1">
      <alignment horizontal="center" vertical="center"/>
    </xf>
    <xf numFmtId="0" fontId="17" fillId="4" borderId="9" xfId="2" applyFont="1" applyFill="1" applyBorder="1" applyAlignment="1" applyProtection="1">
      <alignment horizontal="center" vertical="center"/>
    </xf>
    <xf numFmtId="165" fontId="16" fillId="4" borderId="10" xfId="2" applyNumberFormat="1" applyFont="1" applyFill="1" applyBorder="1" applyAlignment="1" applyProtection="1">
      <alignment horizontal="center" vertical="center"/>
    </xf>
    <xf numFmtId="0" fontId="17" fillId="4" borderId="13" xfId="2" applyFont="1" applyFill="1" applyBorder="1" applyAlignment="1" applyProtection="1">
      <alignment horizontal="center" vertical="center"/>
    </xf>
    <xf numFmtId="165" fontId="16" fillId="4" borderId="9" xfId="2" applyNumberFormat="1" applyFont="1" applyFill="1" applyBorder="1" applyAlignment="1" applyProtection="1">
      <alignment horizontal="center" vertical="center" wrapText="1"/>
    </xf>
    <xf numFmtId="0" fontId="17" fillId="4" borderId="12" xfId="2" applyFont="1" applyFill="1" applyBorder="1" applyAlignment="1" applyProtection="1">
      <alignment horizontal="center" vertical="center" wrapText="1"/>
    </xf>
    <xf numFmtId="43" fontId="16" fillId="4" borderId="9" xfId="3" applyFont="1" applyFill="1" applyBorder="1" applyAlignment="1" applyProtection="1">
      <alignment horizontal="center" vertical="center" wrapText="1"/>
    </xf>
    <xf numFmtId="43" fontId="17" fillId="4" borderId="12" xfId="3" applyFont="1" applyFill="1" applyBorder="1" applyAlignment="1" applyProtection="1">
      <alignment horizontal="center" vertical="center" wrapText="1"/>
    </xf>
    <xf numFmtId="165" fontId="16" fillId="4" borderId="12" xfId="2" applyNumberFormat="1" applyFont="1" applyFill="1" applyBorder="1" applyAlignment="1" applyProtection="1">
      <alignment horizontal="center" vertical="center" wrapText="1"/>
    </xf>
    <xf numFmtId="0" fontId="16" fillId="4" borderId="9" xfId="2" applyNumberFormat="1" applyFont="1" applyFill="1" applyBorder="1" applyAlignment="1" applyProtection="1">
      <alignment horizontal="center" wrapText="1"/>
    </xf>
    <xf numFmtId="0" fontId="16" fillId="4" borderId="12" xfId="2" applyNumberFormat="1" applyFont="1" applyFill="1" applyBorder="1" applyAlignment="1" applyProtection="1">
      <alignment horizontal="center" wrapText="1"/>
    </xf>
    <xf numFmtId="164" fontId="18" fillId="2" borderId="15" xfId="2" applyNumberFormat="1" applyFont="1" applyFill="1" applyBorder="1" applyAlignment="1" applyProtection="1">
      <alignment horizontal="center" vertical="center" wrapText="1"/>
    </xf>
    <xf numFmtId="164" fontId="18" fillId="2" borderId="25" xfId="2" applyNumberFormat="1" applyFont="1" applyFill="1" applyBorder="1" applyAlignment="1" applyProtection="1">
      <alignment horizontal="center" vertical="center" wrapText="1"/>
    </xf>
    <xf numFmtId="164" fontId="10" fillId="4" borderId="3" xfId="2" applyNumberFormat="1" applyFont="1" applyFill="1" applyBorder="1" applyAlignment="1" applyProtection="1">
      <alignment horizontal="center"/>
    </xf>
    <xf numFmtId="164" fontId="10" fillId="4" borderId="1" xfId="2" applyNumberFormat="1" applyFont="1" applyFill="1" applyBorder="1" applyAlignment="1" applyProtection="1">
      <alignment horizontal="center"/>
    </xf>
    <xf numFmtId="166" fontId="14" fillId="4" borderId="4" xfId="2" applyNumberFormat="1" applyFont="1" applyFill="1" applyBorder="1" applyAlignment="1" applyProtection="1">
      <alignment horizontal="right"/>
    </xf>
    <xf numFmtId="166" fontId="14" fillId="4" borderId="0" xfId="2" applyNumberFormat="1" applyFont="1" applyFill="1" applyBorder="1" applyAlignment="1" applyProtection="1">
      <alignment horizontal="right"/>
    </xf>
    <xf numFmtId="166" fontId="15" fillId="4" borderId="15" xfId="2" applyNumberFormat="1" applyFont="1" applyFill="1" applyBorder="1" applyAlignment="1" applyProtection="1">
      <alignment horizontal="right"/>
    </xf>
    <xf numFmtId="166" fontId="15" fillId="4" borderId="16" xfId="2" applyNumberFormat="1" applyFont="1" applyFill="1" applyBorder="1" applyAlignment="1" applyProtection="1">
      <alignment horizontal="right"/>
    </xf>
    <xf numFmtId="164" fontId="12" fillId="4" borderId="4" xfId="2" applyNumberFormat="1" applyFont="1" applyFill="1" applyBorder="1" applyAlignment="1" applyProtection="1">
      <alignment horizontal="left" vertical="center" wrapText="1"/>
    </xf>
    <xf numFmtId="164" fontId="12" fillId="4" borderId="0" xfId="2" applyNumberFormat="1" applyFont="1" applyFill="1" applyBorder="1" applyAlignment="1" applyProtection="1">
      <alignment horizontal="left" vertical="center" wrapText="1"/>
    </xf>
    <xf numFmtId="164" fontId="11" fillId="4" borderId="4" xfId="2" applyNumberFormat="1" applyFont="1" applyFill="1" applyBorder="1" applyAlignment="1" applyProtection="1">
      <alignment horizontal="left" vertical="center"/>
    </xf>
    <xf numFmtId="164" fontId="11" fillId="4" borderId="0" xfId="2" applyNumberFormat="1" applyFont="1" applyFill="1" applyBorder="1" applyAlignment="1" applyProtection="1">
      <alignment horizontal="left" vertical="center"/>
    </xf>
  </cellXfs>
  <cellStyles count="5">
    <cellStyle name="Comma" xfId="3" builtinId="3"/>
    <cellStyle name="Currency" xfId="4" builtinId="4"/>
    <cellStyle name="Currency 2" xfId="1"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1B489B"/>
      <color rgb="FFF5D55A"/>
      <color rgb="FFFFCC66"/>
      <color rgb="FF0000FF"/>
      <color rgb="FFFF66FF"/>
      <color rgb="FFCC00FF"/>
      <color rgb="FFCCFFFF"/>
      <color rgb="FF99FF99"/>
      <color rgb="FF3333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171449</xdr:colOff>
      <xdr:row>0</xdr:row>
      <xdr:rowOff>0</xdr:rowOff>
    </xdr:from>
    <xdr:to>
      <xdr:col>14</xdr:col>
      <xdr:colOff>771524</xdr:colOff>
      <xdr:row>5</xdr:row>
      <xdr:rowOff>114299</xdr:rowOff>
    </xdr:to>
    <xdr:pic>
      <xdr:nvPicPr>
        <xdr:cNvPr id="3" name="Picture 2" descr="SLPS Alt-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7574" y="0"/>
          <a:ext cx="1247775" cy="11715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57"/>
  <sheetViews>
    <sheetView showGridLines="0" tabSelected="1" zoomScaleNormal="100" workbookViewId="0">
      <selection activeCell="D21" sqref="D21"/>
    </sheetView>
  </sheetViews>
  <sheetFormatPr defaultColWidth="9.140625" defaultRowHeight="15" x14ac:dyDescent="0.25"/>
  <cols>
    <col min="1" max="1" width="27.28515625" style="1" customWidth="1"/>
    <col min="2" max="2" width="8.5703125" style="1" bestFit="1" customWidth="1"/>
    <col min="3" max="3" width="6.85546875" style="1" customWidth="1"/>
    <col min="4" max="4" width="36.28515625" style="1" customWidth="1"/>
    <col min="5" max="6" width="10.7109375" style="1" bestFit="1" customWidth="1"/>
    <col min="7" max="7" width="7.5703125" style="1" bestFit="1" customWidth="1"/>
    <col min="8" max="8" width="10" style="1" bestFit="1" customWidth="1"/>
    <col min="9" max="9" width="10.28515625" style="2" customWidth="1"/>
    <col min="10" max="11" width="10.28515625" style="1" customWidth="1"/>
    <col min="12" max="12" width="9.42578125" style="1" customWidth="1"/>
    <col min="13" max="13" width="17.28515625" style="1" bestFit="1" customWidth="1"/>
    <col min="14" max="14" width="9.7109375" style="1" bestFit="1" customWidth="1"/>
    <col min="15" max="15" width="12.28515625" style="1" bestFit="1" customWidth="1"/>
    <col min="16" max="16" width="10.5703125" style="1" bestFit="1" customWidth="1"/>
    <col min="17" max="17" width="30.5703125" style="1" customWidth="1"/>
    <col min="18" max="18" width="7.42578125" style="1" customWidth="1"/>
    <col min="19" max="19" width="25.5703125" style="1" customWidth="1"/>
    <col min="20" max="22" width="9.140625" style="1"/>
    <col min="23" max="23" width="18.85546875" style="1" customWidth="1"/>
    <col min="24" max="42" width="9.140625" style="1"/>
    <col min="43" max="43" width="20" style="1" customWidth="1"/>
    <col min="44" max="44" width="9.140625" style="1"/>
    <col min="45" max="45" width="9.140625" style="1" customWidth="1"/>
    <col min="46" max="46" width="27.140625" style="1" hidden="1" customWidth="1"/>
    <col min="47" max="52" width="9.140625" style="1" hidden="1" customWidth="1"/>
    <col min="53" max="53" width="5" style="1" hidden="1" customWidth="1"/>
    <col min="54" max="54" width="47.5703125" style="1" hidden="1" customWidth="1"/>
    <col min="55" max="55" width="5" style="1" hidden="1" customWidth="1"/>
    <col min="56" max="56" width="12.85546875" style="1" hidden="1" customWidth="1"/>
    <col min="57" max="57" width="9.7109375" style="1" hidden="1" customWidth="1"/>
    <col min="58" max="58" width="9.5703125" style="1" customWidth="1"/>
    <col min="59" max="59" width="9.140625" style="1" customWidth="1"/>
    <col min="60" max="16384" width="9.140625" style="1"/>
  </cols>
  <sheetData>
    <row r="1" spans="1:57" ht="21" x14ac:dyDescent="0.35">
      <c r="A1" s="106" t="s">
        <v>204</v>
      </c>
      <c r="B1" s="107"/>
      <c r="C1" s="107"/>
      <c r="D1" s="107"/>
      <c r="E1" s="107"/>
      <c r="F1" s="107"/>
      <c r="G1" s="107"/>
      <c r="H1" s="107"/>
      <c r="I1" s="107"/>
      <c r="J1" s="107"/>
      <c r="K1" s="107"/>
      <c r="L1" s="107"/>
      <c r="M1" s="107"/>
      <c r="N1" s="58"/>
      <c r="O1" s="58"/>
      <c r="P1" s="58"/>
      <c r="Q1" s="62" t="s">
        <v>430</v>
      </c>
      <c r="R1" s="63"/>
      <c r="S1" s="64">
        <f>AV5</f>
        <v>0</v>
      </c>
      <c r="BE1" s="1" t="s">
        <v>10</v>
      </c>
    </row>
    <row r="2" spans="1:57" ht="15.75" x14ac:dyDescent="0.25">
      <c r="A2" s="114" t="s">
        <v>203</v>
      </c>
      <c r="B2" s="115"/>
      <c r="C2" s="115"/>
      <c r="D2" s="115"/>
      <c r="E2" s="115"/>
      <c r="F2" s="115"/>
      <c r="G2" s="115"/>
      <c r="H2" s="115"/>
      <c r="I2" s="59"/>
      <c r="J2" s="59"/>
      <c r="K2" s="59"/>
      <c r="L2" s="59"/>
      <c r="M2" s="59"/>
      <c r="N2" s="59"/>
      <c r="O2" s="59"/>
      <c r="P2" s="59"/>
      <c r="Q2" s="65" t="s">
        <v>429</v>
      </c>
      <c r="R2" s="66"/>
      <c r="S2" s="67">
        <f>AV6</f>
        <v>0</v>
      </c>
      <c r="BA2" s="1" t="s">
        <v>205</v>
      </c>
      <c r="BB2" s="1" t="s">
        <v>206</v>
      </c>
      <c r="BC2" s="13" t="str">
        <f>BA2</f>
        <v>0533</v>
      </c>
    </row>
    <row r="3" spans="1:57" x14ac:dyDescent="0.25">
      <c r="A3" s="112" t="s">
        <v>517</v>
      </c>
      <c r="B3" s="113"/>
      <c r="C3" s="113"/>
      <c r="D3" s="113"/>
      <c r="E3" s="113"/>
      <c r="F3" s="113"/>
      <c r="G3" s="113"/>
      <c r="H3" s="113"/>
      <c r="I3" s="113"/>
      <c r="J3" s="113"/>
      <c r="K3" s="113"/>
      <c r="L3" s="113"/>
      <c r="M3" s="113"/>
      <c r="N3" s="113"/>
      <c r="O3" s="113"/>
      <c r="P3" s="113"/>
      <c r="Q3" s="108" t="s">
        <v>428</v>
      </c>
      <c r="R3" s="109"/>
      <c r="S3" s="67">
        <f>AV7</f>
        <v>0</v>
      </c>
      <c r="AS3" s="12"/>
      <c r="AU3" s="12"/>
      <c r="BA3" s="12" t="s">
        <v>201</v>
      </c>
      <c r="BB3" s="1" t="s">
        <v>199</v>
      </c>
      <c r="BC3" s="13" t="str">
        <f>BA3</f>
        <v>0513</v>
      </c>
    </row>
    <row r="4" spans="1:57" ht="15.75" thickBot="1" x14ac:dyDescent="0.3">
      <c r="A4" s="60"/>
      <c r="B4" s="61"/>
      <c r="C4" s="61"/>
      <c r="D4" s="61"/>
      <c r="E4" s="61"/>
      <c r="F4" s="61"/>
      <c r="G4" s="61"/>
      <c r="H4" s="61"/>
      <c r="I4" s="61"/>
      <c r="J4" s="61"/>
      <c r="K4" s="61"/>
      <c r="L4" s="61"/>
      <c r="M4" s="61"/>
      <c r="N4" s="61"/>
      <c r="O4" s="61"/>
      <c r="P4" s="61"/>
      <c r="Q4" s="108"/>
      <c r="R4" s="109"/>
      <c r="S4" s="67"/>
      <c r="AS4" s="12"/>
      <c r="AU4" s="12" t="s">
        <v>510</v>
      </c>
      <c r="AV4" s="79">
        <f>SUM(I10:I57)</f>
        <v>0</v>
      </c>
      <c r="BA4" s="12"/>
      <c r="BC4" s="13"/>
    </row>
    <row r="5" spans="1:57" ht="15.75" thickBot="1" x14ac:dyDescent="0.3">
      <c r="A5" s="112" t="s">
        <v>518</v>
      </c>
      <c r="B5" s="113"/>
      <c r="C5" s="113"/>
      <c r="D5" s="113"/>
      <c r="E5" s="113"/>
      <c r="F5" s="113"/>
      <c r="G5" s="113"/>
      <c r="H5" s="113"/>
      <c r="I5" s="113"/>
      <c r="J5" s="113"/>
      <c r="K5" s="113"/>
      <c r="L5" s="113"/>
      <c r="M5" s="113"/>
      <c r="N5" s="61"/>
      <c r="O5" s="61"/>
      <c r="P5" s="61"/>
      <c r="Q5" s="110" t="s">
        <v>170</v>
      </c>
      <c r="R5" s="111"/>
      <c r="S5" s="68">
        <f>AV8</f>
        <v>0</v>
      </c>
      <c r="AS5" s="12"/>
      <c r="AU5" s="12">
        <v>623101</v>
      </c>
      <c r="AV5" s="1">
        <f>AV4*0.062</f>
        <v>0</v>
      </c>
      <c r="BA5" s="12" t="s">
        <v>202</v>
      </c>
      <c r="BB5" s="1" t="s">
        <v>198</v>
      </c>
      <c r="BC5" s="1" t="str">
        <f>BA5</f>
        <v>0502</v>
      </c>
    </row>
    <row r="6" spans="1:57" ht="23.25" customHeight="1" x14ac:dyDescent="0.25">
      <c r="A6" s="112" t="s">
        <v>519</v>
      </c>
      <c r="B6" s="113"/>
      <c r="C6" s="113"/>
      <c r="D6" s="113"/>
      <c r="E6" s="113"/>
      <c r="F6" s="113"/>
      <c r="G6" s="113"/>
      <c r="H6" s="113"/>
      <c r="I6" s="113"/>
      <c r="J6" s="113"/>
      <c r="K6" s="113"/>
      <c r="L6" s="113"/>
      <c r="M6" s="113"/>
      <c r="N6" s="113"/>
      <c r="O6" s="113"/>
      <c r="P6" s="113"/>
      <c r="Q6" s="69"/>
      <c r="R6" s="69"/>
      <c r="S6" s="69"/>
      <c r="AU6" s="1">
        <v>623201</v>
      </c>
      <c r="AV6" s="1">
        <f>AV4*0.0145</f>
        <v>0</v>
      </c>
      <c r="BA6" s="1" t="s">
        <v>24</v>
      </c>
      <c r="BB6" s="1" t="s">
        <v>25</v>
      </c>
      <c r="BC6" s="1" t="str">
        <f>BA6</f>
        <v>0506</v>
      </c>
    </row>
    <row r="7" spans="1:57" ht="15" customHeight="1" thickBot="1" x14ac:dyDescent="0.3">
      <c r="A7" s="104" t="s">
        <v>501</v>
      </c>
      <c r="B7" s="105"/>
      <c r="C7" s="105"/>
      <c r="D7" s="105"/>
      <c r="E7" s="105"/>
      <c r="F7" s="105"/>
      <c r="G7" s="105"/>
      <c r="H7" s="105"/>
      <c r="I7" s="105"/>
      <c r="J7" s="105"/>
      <c r="K7" s="105"/>
      <c r="L7" s="105"/>
      <c r="M7" s="105"/>
      <c r="N7" s="105"/>
      <c r="O7" s="105"/>
      <c r="P7" s="105"/>
      <c r="Q7" s="105"/>
      <c r="R7" s="105"/>
      <c r="S7" s="105"/>
      <c r="AU7" s="1">
        <v>626101</v>
      </c>
      <c r="AV7" s="55">
        <f>AV4*0.029</f>
        <v>0</v>
      </c>
    </row>
    <row r="8" spans="1:57" s="80" customFormat="1" ht="15.75" x14ac:dyDescent="0.3">
      <c r="A8" s="89" t="s">
        <v>0</v>
      </c>
      <c r="B8" s="91" t="s">
        <v>1</v>
      </c>
      <c r="C8" s="93" t="s">
        <v>2</v>
      </c>
      <c r="D8" s="94"/>
      <c r="E8" s="91" t="s">
        <v>3</v>
      </c>
      <c r="F8" s="91" t="s">
        <v>4</v>
      </c>
      <c r="G8" s="70" t="s">
        <v>5</v>
      </c>
      <c r="H8" s="97" t="s">
        <v>6</v>
      </c>
      <c r="I8" s="99" t="s">
        <v>7</v>
      </c>
      <c r="J8" s="97" t="s">
        <v>8</v>
      </c>
      <c r="K8" s="97" t="s">
        <v>20</v>
      </c>
      <c r="L8" s="71" t="s">
        <v>9</v>
      </c>
      <c r="M8" s="102" t="s">
        <v>21</v>
      </c>
      <c r="N8" s="72" t="s">
        <v>10</v>
      </c>
      <c r="O8" s="72"/>
      <c r="P8" s="73"/>
      <c r="Q8" s="91" t="s">
        <v>11</v>
      </c>
      <c r="R8" s="97" t="s">
        <v>12</v>
      </c>
      <c r="S8" s="95" t="s">
        <v>162</v>
      </c>
      <c r="AV8" s="80">
        <f>SUM(AV4:AV7)</f>
        <v>0</v>
      </c>
      <c r="BA8" s="80" t="s">
        <v>184</v>
      </c>
      <c r="BB8" s="80" t="s">
        <v>175</v>
      </c>
      <c r="BC8" s="80" t="str">
        <f t="shared" ref="BC8:BC25" si="0">BA8</f>
        <v>0595</v>
      </c>
    </row>
    <row r="9" spans="1:57" s="80" customFormat="1" ht="16.5" thickBot="1" x14ac:dyDescent="0.35">
      <c r="A9" s="90"/>
      <c r="B9" s="92"/>
      <c r="C9" s="74" t="s">
        <v>13</v>
      </c>
      <c r="D9" s="75" t="s">
        <v>14</v>
      </c>
      <c r="E9" s="92"/>
      <c r="F9" s="92"/>
      <c r="G9" s="76" t="s">
        <v>15</v>
      </c>
      <c r="H9" s="98"/>
      <c r="I9" s="100"/>
      <c r="J9" s="98"/>
      <c r="K9" s="101"/>
      <c r="L9" s="77" t="s">
        <v>16</v>
      </c>
      <c r="M9" s="103"/>
      <c r="N9" s="75" t="s">
        <v>17</v>
      </c>
      <c r="O9" s="75" t="s">
        <v>18</v>
      </c>
      <c r="P9" s="78" t="s">
        <v>19</v>
      </c>
      <c r="Q9" s="92"/>
      <c r="R9" s="98"/>
      <c r="S9" s="96"/>
      <c r="BA9" s="81" t="s">
        <v>426</v>
      </c>
      <c r="BB9" s="80" t="s">
        <v>427</v>
      </c>
      <c r="BC9" s="80" t="str">
        <f t="shared" si="0"/>
        <v>0500</v>
      </c>
    </row>
    <row r="10" spans="1:57" x14ac:dyDescent="0.25">
      <c r="A10" s="83"/>
      <c r="B10" s="84"/>
      <c r="C10" s="57" t="str">
        <f t="shared" ref="C10:C29" si="1">IFERROR(VLOOKUP(D10,$BB$29:$BC$57,2,FALSE),"")</f>
        <v/>
      </c>
      <c r="D10" s="84"/>
      <c r="E10" s="82"/>
      <c r="F10" s="82"/>
      <c r="G10" s="85"/>
      <c r="H10" s="86"/>
      <c r="I10" s="14" t="str">
        <f t="shared" ref="I10:I29" si="2">IF(AND(G10&gt;0,H10&gt;0),G10*H10,"")</f>
        <v/>
      </c>
      <c r="J10" s="87"/>
      <c r="K10" s="87"/>
      <c r="L10" s="87"/>
      <c r="M10" s="87"/>
      <c r="N10" s="84"/>
      <c r="O10" s="84"/>
      <c r="P10" s="82"/>
      <c r="Q10" s="88"/>
      <c r="R10" s="34"/>
      <c r="S10" s="29" t="str">
        <f t="shared" ref="S10:S57" si="3">IFERROR(VLOOKUP(R10,JobTitle,2,FALSE),"")</f>
        <v/>
      </c>
      <c r="BA10" s="1" t="s">
        <v>171</v>
      </c>
      <c r="BB10" s="1" t="s">
        <v>173</v>
      </c>
      <c r="BC10" s="15" t="str">
        <f t="shared" si="0"/>
        <v>0596</v>
      </c>
    </row>
    <row r="11" spans="1:57" x14ac:dyDescent="0.25">
      <c r="A11" s="35"/>
      <c r="B11" s="36"/>
      <c r="C11" s="27" t="str">
        <f t="shared" si="1"/>
        <v/>
      </c>
      <c r="D11" s="36"/>
      <c r="E11" s="41"/>
      <c r="F11" s="41"/>
      <c r="G11" s="42"/>
      <c r="H11" s="42"/>
      <c r="I11" s="28" t="str">
        <f t="shared" si="2"/>
        <v/>
      </c>
      <c r="J11" s="47"/>
      <c r="K11" s="47"/>
      <c r="L11" s="47"/>
      <c r="M11" s="47"/>
      <c r="N11" s="36"/>
      <c r="O11" s="36"/>
      <c r="P11" s="41"/>
      <c r="Q11" s="48"/>
      <c r="R11" s="36"/>
      <c r="S11" s="30" t="str">
        <f t="shared" si="3"/>
        <v/>
      </c>
      <c r="AS11" s="15"/>
      <c r="AT11" s="15"/>
      <c r="AU11" s="15"/>
      <c r="BA11" s="1" t="s">
        <v>36</v>
      </c>
      <c r="BB11" s="1" t="s">
        <v>49</v>
      </c>
      <c r="BC11" s="1" t="str">
        <f t="shared" si="0"/>
        <v>0583</v>
      </c>
    </row>
    <row r="12" spans="1:57" x14ac:dyDescent="0.25">
      <c r="A12" s="35"/>
      <c r="B12" s="36"/>
      <c r="C12" s="27" t="str">
        <f t="shared" si="1"/>
        <v/>
      </c>
      <c r="D12" s="36"/>
      <c r="E12" s="41"/>
      <c r="F12" s="41"/>
      <c r="G12" s="42"/>
      <c r="H12" s="42"/>
      <c r="I12" s="28" t="str">
        <f t="shared" si="2"/>
        <v/>
      </c>
      <c r="J12" s="47"/>
      <c r="K12" s="47"/>
      <c r="L12" s="47"/>
      <c r="M12" s="47"/>
      <c r="N12" s="36"/>
      <c r="O12" s="36"/>
      <c r="P12" s="41"/>
      <c r="Q12" s="48"/>
      <c r="R12" s="36"/>
      <c r="S12" s="30" t="str">
        <f t="shared" si="3"/>
        <v/>
      </c>
      <c r="BA12" s="15" t="s">
        <v>35</v>
      </c>
      <c r="BB12" s="15" t="s">
        <v>48</v>
      </c>
      <c r="BC12" s="1" t="str">
        <f t="shared" si="0"/>
        <v>0562</v>
      </c>
    </row>
    <row r="13" spans="1:57" x14ac:dyDescent="0.25">
      <c r="A13" s="35"/>
      <c r="B13" s="36"/>
      <c r="C13" s="27" t="str">
        <f t="shared" si="1"/>
        <v/>
      </c>
      <c r="D13" s="36"/>
      <c r="E13" s="41"/>
      <c r="F13" s="41"/>
      <c r="G13" s="42"/>
      <c r="H13" s="42"/>
      <c r="I13" s="28" t="str">
        <f t="shared" si="2"/>
        <v/>
      </c>
      <c r="J13" s="47"/>
      <c r="K13" s="47"/>
      <c r="L13" s="47"/>
      <c r="M13" s="47"/>
      <c r="N13" s="36"/>
      <c r="O13" s="36"/>
      <c r="P13" s="41"/>
      <c r="Q13" s="48"/>
      <c r="R13" s="36"/>
      <c r="S13" s="30" t="str">
        <f t="shared" si="3"/>
        <v/>
      </c>
      <c r="BA13" s="1" t="s">
        <v>50</v>
      </c>
      <c r="BB13" s="1" t="s">
        <v>51</v>
      </c>
      <c r="BC13" s="1" t="str">
        <f t="shared" si="0"/>
        <v>0519</v>
      </c>
    </row>
    <row r="14" spans="1:57" x14ac:dyDescent="0.25">
      <c r="A14" s="37"/>
      <c r="B14" s="38"/>
      <c r="C14" s="27" t="str">
        <f t="shared" si="1"/>
        <v/>
      </c>
      <c r="D14" s="38"/>
      <c r="E14" s="43"/>
      <c r="F14" s="43"/>
      <c r="G14" s="44"/>
      <c r="H14" s="45"/>
      <c r="I14" s="14" t="str">
        <f t="shared" si="2"/>
        <v/>
      </c>
      <c r="J14" s="50"/>
      <c r="K14" s="50"/>
      <c r="L14" s="50"/>
      <c r="M14" s="50"/>
      <c r="N14" s="38"/>
      <c r="O14" s="38"/>
      <c r="P14" s="43"/>
      <c r="Q14" s="51"/>
      <c r="R14" s="36"/>
      <c r="S14" s="30" t="str">
        <f t="shared" si="3"/>
        <v/>
      </c>
      <c r="BA14" s="1" t="s">
        <v>32</v>
      </c>
      <c r="BB14" s="1" t="s">
        <v>45</v>
      </c>
      <c r="BC14" s="1" t="str">
        <f t="shared" si="0"/>
        <v>0518</v>
      </c>
    </row>
    <row r="15" spans="1:57" x14ac:dyDescent="0.25">
      <c r="A15" s="37"/>
      <c r="B15" s="38"/>
      <c r="C15" s="27" t="str">
        <f t="shared" si="1"/>
        <v/>
      </c>
      <c r="D15" s="38"/>
      <c r="E15" s="43"/>
      <c r="F15" s="43"/>
      <c r="G15" s="42"/>
      <c r="H15" s="45"/>
      <c r="I15" s="14" t="str">
        <f t="shared" si="2"/>
        <v/>
      </c>
      <c r="J15" s="50"/>
      <c r="K15" s="50"/>
      <c r="L15" s="50"/>
      <c r="M15" s="50"/>
      <c r="N15" s="38"/>
      <c r="O15" s="38"/>
      <c r="P15" s="43"/>
      <c r="Q15" s="51"/>
      <c r="R15" s="49"/>
      <c r="S15" s="30" t="str">
        <f t="shared" si="3"/>
        <v/>
      </c>
      <c r="BA15" s="1" t="s">
        <v>43</v>
      </c>
      <c r="BB15" s="1" t="s">
        <v>44</v>
      </c>
      <c r="BC15" s="1" t="str">
        <f t="shared" si="0"/>
        <v>0509</v>
      </c>
    </row>
    <row r="16" spans="1:57" x14ac:dyDescent="0.25">
      <c r="A16" s="37"/>
      <c r="B16" s="38"/>
      <c r="C16" s="27" t="str">
        <f t="shared" si="1"/>
        <v/>
      </c>
      <c r="D16" s="38"/>
      <c r="E16" s="43"/>
      <c r="F16" s="43"/>
      <c r="G16" s="44"/>
      <c r="H16" s="45"/>
      <c r="I16" s="14" t="str">
        <f t="shared" si="2"/>
        <v/>
      </c>
      <c r="J16" s="50"/>
      <c r="K16" s="50"/>
      <c r="L16" s="50"/>
      <c r="M16" s="50"/>
      <c r="N16" s="38"/>
      <c r="O16" s="38"/>
      <c r="P16" s="43"/>
      <c r="Q16" s="51"/>
      <c r="R16" s="49"/>
      <c r="S16" s="30" t="str">
        <f t="shared" si="3"/>
        <v/>
      </c>
      <c r="BA16" s="1" t="s">
        <v>172</v>
      </c>
      <c r="BB16" s="1" t="s">
        <v>174</v>
      </c>
      <c r="BC16" s="1" t="str">
        <f t="shared" si="0"/>
        <v>0597</v>
      </c>
    </row>
    <row r="17" spans="1:55" x14ac:dyDescent="0.25">
      <c r="A17" s="37"/>
      <c r="B17" s="38"/>
      <c r="C17" s="27" t="str">
        <f t="shared" si="1"/>
        <v/>
      </c>
      <c r="D17" s="38"/>
      <c r="E17" s="43"/>
      <c r="F17" s="43"/>
      <c r="G17" s="42"/>
      <c r="H17" s="45"/>
      <c r="I17" s="14" t="str">
        <f t="shared" si="2"/>
        <v/>
      </c>
      <c r="J17" s="50"/>
      <c r="K17" s="50"/>
      <c r="L17" s="50"/>
      <c r="M17" s="50"/>
      <c r="N17" s="38"/>
      <c r="O17" s="38"/>
      <c r="P17" s="43"/>
      <c r="Q17" s="51"/>
      <c r="R17" s="52"/>
      <c r="S17" s="31" t="str">
        <f t="shared" si="3"/>
        <v/>
      </c>
      <c r="BA17" s="1" t="s">
        <v>28</v>
      </c>
      <c r="BB17" s="1" t="s">
        <v>29</v>
      </c>
      <c r="BC17" s="1" t="str">
        <f t="shared" si="0"/>
        <v>0514</v>
      </c>
    </row>
    <row r="18" spans="1:55" x14ac:dyDescent="0.25">
      <c r="A18" s="35"/>
      <c r="B18" s="36"/>
      <c r="C18" s="27" t="str">
        <f t="shared" si="1"/>
        <v/>
      </c>
      <c r="D18" s="36"/>
      <c r="E18" s="41"/>
      <c r="F18" s="41"/>
      <c r="G18" s="42"/>
      <c r="H18" s="42"/>
      <c r="I18" s="28" t="str">
        <f t="shared" si="2"/>
        <v/>
      </c>
      <c r="J18" s="47"/>
      <c r="K18" s="47"/>
      <c r="L18" s="47"/>
      <c r="M18" s="47"/>
      <c r="N18" s="36"/>
      <c r="O18" s="36"/>
      <c r="P18" s="41"/>
      <c r="Q18" s="48"/>
      <c r="R18" s="52"/>
      <c r="S18" s="31" t="str">
        <f t="shared" si="3"/>
        <v/>
      </c>
      <c r="BA18" s="1" t="s">
        <v>208</v>
      </c>
      <c r="BB18" s="1" t="s">
        <v>207</v>
      </c>
      <c r="BC18" s="1" t="str">
        <f t="shared" si="0"/>
        <v>0541</v>
      </c>
    </row>
    <row r="19" spans="1:55" x14ac:dyDescent="0.25">
      <c r="A19" s="37"/>
      <c r="B19" s="38"/>
      <c r="C19" s="27" t="str">
        <f t="shared" si="1"/>
        <v/>
      </c>
      <c r="D19" s="38"/>
      <c r="E19" s="43"/>
      <c r="F19" s="43"/>
      <c r="G19" s="44"/>
      <c r="H19" s="45"/>
      <c r="I19" s="14" t="str">
        <f t="shared" si="2"/>
        <v/>
      </c>
      <c r="J19" s="50"/>
      <c r="K19" s="50"/>
      <c r="L19" s="50"/>
      <c r="M19" s="50"/>
      <c r="N19" s="38"/>
      <c r="O19" s="38"/>
      <c r="P19" s="43"/>
      <c r="Q19" s="51"/>
      <c r="R19" s="52"/>
      <c r="S19" s="31" t="str">
        <f t="shared" si="3"/>
        <v/>
      </c>
      <c r="BA19" s="1" t="s">
        <v>23</v>
      </c>
      <c r="BB19" s="1" t="s">
        <v>40</v>
      </c>
      <c r="BC19" s="1" t="str">
        <f t="shared" si="0"/>
        <v>0501</v>
      </c>
    </row>
    <row r="20" spans="1:55" x14ac:dyDescent="0.25">
      <c r="A20" s="37"/>
      <c r="B20" s="38"/>
      <c r="C20" s="27" t="str">
        <f t="shared" si="1"/>
        <v/>
      </c>
      <c r="D20" s="38"/>
      <c r="E20" s="43"/>
      <c r="F20" s="43"/>
      <c r="G20" s="42"/>
      <c r="H20" s="45"/>
      <c r="I20" s="14" t="str">
        <f t="shared" si="2"/>
        <v/>
      </c>
      <c r="J20" s="50"/>
      <c r="K20" s="50"/>
      <c r="L20" s="50"/>
      <c r="M20" s="50"/>
      <c r="N20" s="38"/>
      <c r="O20" s="38"/>
      <c r="P20" s="43"/>
      <c r="Q20" s="51"/>
      <c r="R20" s="52"/>
      <c r="S20" s="31" t="str">
        <f t="shared" si="3"/>
        <v/>
      </c>
      <c r="BA20" s="1" t="s">
        <v>34</v>
      </c>
      <c r="BB20" s="1" t="s">
        <v>47</v>
      </c>
      <c r="BC20" s="1" t="str">
        <f t="shared" si="0"/>
        <v>0532</v>
      </c>
    </row>
    <row r="21" spans="1:55" x14ac:dyDescent="0.25">
      <c r="A21" s="35"/>
      <c r="B21" s="36"/>
      <c r="C21" s="27" t="str">
        <f t="shared" si="1"/>
        <v/>
      </c>
      <c r="D21" s="36"/>
      <c r="E21" s="41"/>
      <c r="F21" s="41"/>
      <c r="G21" s="42"/>
      <c r="H21" s="42"/>
      <c r="I21" s="28" t="str">
        <f t="shared" si="2"/>
        <v/>
      </c>
      <c r="J21" s="47"/>
      <c r="K21" s="47"/>
      <c r="L21" s="47"/>
      <c r="M21" s="47"/>
      <c r="N21" s="36"/>
      <c r="O21" s="36"/>
      <c r="P21" s="41"/>
      <c r="Q21" s="48"/>
      <c r="R21" s="52"/>
      <c r="S21" s="31" t="str">
        <f t="shared" si="3"/>
        <v/>
      </c>
      <c r="BA21" s="1" t="s">
        <v>22</v>
      </c>
      <c r="BB21" s="1" t="s">
        <v>37</v>
      </c>
      <c r="BC21" s="1" t="str">
        <f t="shared" si="0"/>
        <v>0524</v>
      </c>
    </row>
    <row r="22" spans="1:55" x14ac:dyDescent="0.25">
      <c r="A22" s="35"/>
      <c r="B22" s="36"/>
      <c r="C22" s="27" t="str">
        <f t="shared" si="1"/>
        <v/>
      </c>
      <c r="D22" s="36"/>
      <c r="E22" s="41"/>
      <c r="F22" s="41"/>
      <c r="G22" s="42"/>
      <c r="H22" s="42"/>
      <c r="I22" s="28" t="str">
        <f t="shared" si="2"/>
        <v/>
      </c>
      <c r="J22" s="47"/>
      <c r="K22" s="47"/>
      <c r="L22" s="47"/>
      <c r="M22" s="47"/>
      <c r="N22" s="36"/>
      <c r="O22" s="36"/>
      <c r="P22" s="41"/>
      <c r="Q22" s="48"/>
      <c r="R22" s="52"/>
      <c r="S22" s="31" t="str">
        <f t="shared" si="3"/>
        <v/>
      </c>
      <c r="BA22" s="1" t="s">
        <v>41</v>
      </c>
      <c r="BB22" s="1" t="s">
        <v>42</v>
      </c>
      <c r="BC22" s="1" t="str">
        <f t="shared" si="0"/>
        <v>0508</v>
      </c>
    </row>
    <row r="23" spans="1:55" x14ac:dyDescent="0.25">
      <c r="A23" s="37"/>
      <c r="B23" s="38"/>
      <c r="C23" s="27" t="str">
        <f t="shared" si="1"/>
        <v/>
      </c>
      <c r="D23" s="38"/>
      <c r="E23" s="43"/>
      <c r="F23" s="43"/>
      <c r="G23" s="44"/>
      <c r="H23" s="45"/>
      <c r="I23" s="14" t="str">
        <f t="shared" si="2"/>
        <v/>
      </c>
      <c r="J23" s="50"/>
      <c r="K23" s="50"/>
      <c r="L23" s="50"/>
      <c r="M23" s="50"/>
      <c r="N23" s="38"/>
      <c r="O23" s="38"/>
      <c r="P23" s="43"/>
      <c r="Q23" s="51"/>
      <c r="R23" s="52"/>
      <c r="S23" s="31" t="str">
        <f t="shared" si="3"/>
        <v/>
      </c>
      <c r="BA23" s="1" t="s">
        <v>33</v>
      </c>
      <c r="BB23" s="1" t="s">
        <v>46</v>
      </c>
      <c r="BC23" s="1" t="str">
        <f t="shared" si="0"/>
        <v>0531</v>
      </c>
    </row>
    <row r="24" spans="1:55" x14ac:dyDescent="0.25">
      <c r="A24" s="37"/>
      <c r="B24" s="38"/>
      <c r="C24" s="27" t="str">
        <f t="shared" si="1"/>
        <v/>
      </c>
      <c r="D24" s="38"/>
      <c r="E24" s="43"/>
      <c r="F24" s="43"/>
      <c r="G24" s="44"/>
      <c r="H24" s="45"/>
      <c r="I24" s="14" t="str">
        <f t="shared" si="2"/>
        <v/>
      </c>
      <c r="J24" s="50"/>
      <c r="K24" s="50"/>
      <c r="L24" s="50"/>
      <c r="M24" s="50"/>
      <c r="N24" s="38"/>
      <c r="O24" s="38"/>
      <c r="P24" s="43"/>
      <c r="Q24" s="51"/>
      <c r="R24" s="52"/>
      <c r="S24" s="31" t="str">
        <f t="shared" si="3"/>
        <v/>
      </c>
      <c r="BA24" s="1" t="s">
        <v>30</v>
      </c>
      <c r="BB24" s="1" t="s">
        <v>31</v>
      </c>
      <c r="BC24" s="1" t="str">
        <f t="shared" si="0"/>
        <v>0516</v>
      </c>
    </row>
    <row r="25" spans="1:55" x14ac:dyDescent="0.25">
      <c r="A25" s="35"/>
      <c r="B25" s="36"/>
      <c r="C25" s="27" t="str">
        <f t="shared" si="1"/>
        <v/>
      </c>
      <c r="D25" s="36"/>
      <c r="E25" s="41"/>
      <c r="F25" s="41"/>
      <c r="G25" s="42"/>
      <c r="H25" s="42"/>
      <c r="I25" s="28" t="str">
        <f t="shared" si="2"/>
        <v/>
      </c>
      <c r="J25" s="47"/>
      <c r="K25" s="47"/>
      <c r="L25" s="47"/>
      <c r="M25" s="47"/>
      <c r="N25" s="36"/>
      <c r="O25" s="36"/>
      <c r="P25" s="41"/>
      <c r="Q25" s="48"/>
      <c r="R25" s="52"/>
      <c r="S25" s="31" t="str">
        <f t="shared" si="3"/>
        <v/>
      </c>
      <c r="BA25" s="1" t="s">
        <v>38</v>
      </c>
      <c r="BB25" s="1" t="s">
        <v>39</v>
      </c>
      <c r="BC25" s="1" t="str">
        <f t="shared" si="0"/>
        <v>0523</v>
      </c>
    </row>
    <row r="26" spans="1:55" x14ac:dyDescent="0.25">
      <c r="A26" s="37"/>
      <c r="B26" s="38"/>
      <c r="C26" s="27" t="str">
        <f t="shared" si="1"/>
        <v/>
      </c>
      <c r="D26" s="38"/>
      <c r="E26" s="43"/>
      <c r="F26" s="43"/>
      <c r="G26" s="44"/>
      <c r="H26" s="45"/>
      <c r="I26" s="14" t="str">
        <f t="shared" si="2"/>
        <v/>
      </c>
      <c r="J26" s="50"/>
      <c r="K26" s="50"/>
      <c r="L26" s="50"/>
      <c r="M26" s="50"/>
      <c r="N26" s="38"/>
      <c r="O26" s="38"/>
      <c r="P26" s="43"/>
      <c r="Q26" s="51"/>
      <c r="R26" s="52"/>
      <c r="S26" s="31" t="str">
        <f t="shared" si="3"/>
        <v/>
      </c>
    </row>
    <row r="27" spans="1:55" x14ac:dyDescent="0.25">
      <c r="A27" s="37"/>
      <c r="B27" s="38"/>
      <c r="C27" s="27" t="str">
        <f t="shared" si="1"/>
        <v/>
      </c>
      <c r="D27" s="38"/>
      <c r="E27" s="43"/>
      <c r="F27" s="43"/>
      <c r="G27" s="42"/>
      <c r="H27" s="45"/>
      <c r="I27" s="14" t="str">
        <f t="shared" si="2"/>
        <v/>
      </c>
      <c r="J27" s="50"/>
      <c r="K27" s="50"/>
      <c r="L27" s="50"/>
      <c r="M27" s="50"/>
      <c r="N27" s="38"/>
      <c r="O27" s="38"/>
      <c r="P27" s="43"/>
      <c r="Q27" s="51"/>
      <c r="R27" s="52"/>
      <c r="S27" s="31" t="str">
        <f t="shared" si="3"/>
        <v/>
      </c>
    </row>
    <row r="28" spans="1:55" x14ac:dyDescent="0.25">
      <c r="A28" s="37"/>
      <c r="B28" s="38"/>
      <c r="C28" s="27" t="str">
        <f t="shared" si="1"/>
        <v/>
      </c>
      <c r="D28" s="38"/>
      <c r="E28" s="43"/>
      <c r="F28" s="43"/>
      <c r="G28" s="42"/>
      <c r="H28" s="45"/>
      <c r="I28" s="14" t="str">
        <f t="shared" si="2"/>
        <v/>
      </c>
      <c r="J28" s="50"/>
      <c r="K28" s="50"/>
      <c r="L28" s="50"/>
      <c r="M28" s="50"/>
      <c r="N28" s="38"/>
      <c r="O28" s="38"/>
      <c r="P28" s="43"/>
      <c r="Q28" s="51"/>
      <c r="R28" s="52"/>
      <c r="S28" s="31" t="str">
        <f t="shared" si="3"/>
        <v/>
      </c>
      <c r="BA28" s="12"/>
    </row>
    <row r="29" spans="1:55" x14ac:dyDescent="0.25">
      <c r="A29" s="37"/>
      <c r="B29" s="38"/>
      <c r="C29" s="27" t="str">
        <f t="shared" si="1"/>
        <v/>
      </c>
      <c r="D29" s="38"/>
      <c r="E29" s="43"/>
      <c r="F29" s="43"/>
      <c r="G29" s="42"/>
      <c r="H29" s="45"/>
      <c r="I29" s="14" t="str">
        <f t="shared" si="2"/>
        <v/>
      </c>
      <c r="J29" s="50"/>
      <c r="K29" s="50"/>
      <c r="L29" s="50"/>
      <c r="M29" s="50"/>
      <c r="N29" s="38"/>
      <c r="O29" s="38"/>
      <c r="P29" s="43"/>
      <c r="Q29" s="51"/>
      <c r="R29" s="52"/>
      <c r="S29" s="31" t="str">
        <f t="shared" si="3"/>
        <v/>
      </c>
      <c r="BA29" s="56" t="s">
        <v>205</v>
      </c>
      <c r="BB29" s="21" t="s">
        <v>206</v>
      </c>
      <c r="BC29" s="12" t="str">
        <f>BA29</f>
        <v>0533</v>
      </c>
    </row>
    <row r="30" spans="1:55" x14ac:dyDescent="0.25">
      <c r="A30" s="37"/>
      <c r="B30" s="38"/>
      <c r="C30" s="27" t="str">
        <f t="shared" ref="C30:C57" si="4">IFERROR(VLOOKUP(D30,$BB$29:$BC$57,2,FALSE),"")</f>
        <v/>
      </c>
      <c r="D30" s="38"/>
      <c r="E30" s="43"/>
      <c r="F30" s="43"/>
      <c r="G30" s="44"/>
      <c r="H30" s="45"/>
      <c r="I30" s="14" t="str">
        <f t="shared" ref="I30:I57" si="5">IF(AND(G30&gt;0,H30&gt;0),G30*H30,"")</f>
        <v/>
      </c>
      <c r="J30" s="50"/>
      <c r="K30" s="50"/>
      <c r="L30" s="50"/>
      <c r="M30" s="50"/>
      <c r="N30" s="38"/>
      <c r="O30" s="38"/>
      <c r="P30" s="43"/>
      <c r="Q30" s="51"/>
      <c r="R30" s="52"/>
      <c r="S30" s="31" t="str">
        <f t="shared" si="3"/>
        <v/>
      </c>
      <c r="BA30" s="56" t="s">
        <v>201</v>
      </c>
      <c r="BB30" s="21" t="s">
        <v>199</v>
      </c>
      <c r="BC30" s="12" t="str">
        <f t="shared" ref="BC30:BC57" si="6">BA30</f>
        <v>0513</v>
      </c>
    </row>
    <row r="31" spans="1:55" x14ac:dyDescent="0.25">
      <c r="A31" s="37"/>
      <c r="B31" s="38"/>
      <c r="C31" s="27" t="str">
        <f t="shared" si="4"/>
        <v/>
      </c>
      <c r="D31" s="38"/>
      <c r="E31" s="43"/>
      <c r="F31" s="43"/>
      <c r="G31" s="44"/>
      <c r="H31" s="45"/>
      <c r="I31" s="14" t="str">
        <f t="shared" si="5"/>
        <v/>
      </c>
      <c r="J31" s="50"/>
      <c r="K31" s="50"/>
      <c r="L31" s="50"/>
      <c r="M31" s="50"/>
      <c r="N31" s="38"/>
      <c r="O31" s="38"/>
      <c r="P31" s="43"/>
      <c r="Q31" s="51"/>
      <c r="R31" s="52"/>
      <c r="S31" s="31" t="str">
        <f t="shared" si="3"/>
        <v/>
      </c>
      <c r="BA31" s="56" t="s">
        <v>202</v>
      </c>
      <c r="BB31" s="21" t="s">
        <v>198</v>
      </c>
      <c r="BC31" s="12" t="str">
        <f t="shared" si="6"/>
        <v>0502</v>
      </c>
    </row>
    <row r="32" spans="1:55" x14ac:dyDescent="0.25">
      <c r="A32" s="37"/>
      <c r="B32" s="38"/>
      <c r="C32" s="27" t="str">
        <f t="shared" si="4"/>
        <v/>
      </c>
      <c r="D32" s="38"/>
      <c r="E32" s="43"/>
      <c r="F32" s="43"/>
      <c r="G32" s="44"/>
      <c r="H32" s="45"/>
      <c r="I32" s="14" t="str">
        <f t="shared" si="5"/>
        <v/>
      </c>
      <c r="J32" s="50"/>
      <c r="K32" s="50"/>
      <c r="L32" s="50"/>
      <c r="M32" s="50"/>
      <c r="N32" s="38"/>
      <c r="O32" s="38"/>
      <c r="P32" s="43"/>
      <c r="Q32" s="51"/>
      <c r="R32" s="52"/>
      <c r="S32" s="31" t="str">
        <f t="shared" si="3"/>
        <v/>
      </c>
      <c r="BA32" s="56" t="s">
        <v>24</v>
      </c>
      <c r="BB32" s="21" t="s">
        <v>25</v>
      </c>
      <c r="BC32" s="12" t="str">
        <f t="shared" si="6"/>
        <v>0506</v>
      </c>
    </row>
    <row r="33" spans="1:55" x14ac:dyDescent="0.25">
      <c r="A33" s="37"/>
      <c r="B33" s="38"/>
      <c r="C33" s="27" t="str">
        <f t="shared" si="4"/>
        <v/>
      </c>
      <c r="D33" s="38"/>
      <c r="E33" s="43"/>
      <c r="F33" s="43"/>
      <c r="G33" s="44"/>
      <c r="H33" s="45"/>
      <c r="I33" s="14" t="str">
        <f t="shared" si="5"/>
        <v/>
      </c>
      <c r="J33" s="50"/>
      <c r="K33" s="50"/>
      <c r="L33" s="50"/>
      <c r="M33" s="50"/>
      <c r="N33" s="38"/>
      <c r="O33" s="38"/>
      <c r="P33" s="43"/>
      <c r="Q33" s="51"/>
      <c r="R33" s="52"/>
      <c r="S33" s="31" t="str">
        <f t="shared" si="3"/>
        <v/>
      </c>
      <c r="BA33" s="56" t="s">
        <v>184</v>
      </c>
      <c r="BB33" s="21" t="s">
        <v>507</v>
      </c>
      <c r="BC33" s="12" t="str">
        <f t="shared" si="6"/>
        <v>0595</v>
      </c>
    </row>
    <row r="34" spans="1:55" x14ac:dyDescent="0.25">
      <c r="A34" s="37"/>
      <c r="B34" s="38"/>
      <c r="C34" s="27" t="str">
        <f t="shared" si="4"/>
        <v/>
      </c>
      <c r="D34" s="38"/>
      <c r="E34" s="43"/>
      <c r="F34" s="43"/>
      <c r="G34" s="44"/>
      <c r="H34" s="45"/>
      <c r="I34" s="14" t="str">
        <f t="shared" si="5"/>
        <v/>
      </c>
      <c r="J34" s="50"/>
      <c r="K34" s="50"/>
      <c r="L34" s="50"/>
      <c r="M34" s="50"/>
      <c r="N34" s="38"/>
      <c r="O34" s="38"/>
      <c r="P34" s="43"/>
      <c r="Q34" s="51"/>
      <c r="R34" s="52"/>
      <c r="S34" s="31" t="str">
        <f t="shared" si="3"/>
        <v/>
      </c>
      <c r="BA34" s="56" t="s">
        <v>504</v>
      </c>
      <c r="BB34" s="21" t="s">
        <v>505</v>
      </c>
      <c r="BC34" s="12" t="str">
        <f t="shared" si="6"/>
        <v>0512</v>
      </c>
    </row>
    <row r="35" spans="1:55" x14ac:dyDescent="0.25">
      <c r="A35" s="37"/>
      <c r="B35" s="38"/>
      <c r="C35" s="27" t="str">
        <f t="shared" si="4"/>
        <v/>
      </c>
      <c r="D35" s="38"/>
      <c r="E35" s="43"/>
      <c r="F35" s="43"/>
      <c r="G35" s="44"/>
      <c r="H35" s="45"/>
      <c r="I35" s="14" t="str">
        <f t="shared" si="5"/>
        <v/>
      </c>
      <c r="J35" s="50"/>
      <c r="K35" s="50"/>
      <c r="L35" s="50"/>
      <c r="M35" s="50"/>
      <c r="N35" s="38"/>
      <c r="O35" s="38"/>
      <c r="P35" s="43"/>
      <c r="Q35" s="51"/>
      <c r="R35" s="52"/>
      <c r="S35" s="31" t="str">
        <f t="shared" si="3"/>
        <v/>
      </c>
      <c r="BA35" s="56" t="s">
        <v>426</v>
      </c>
      <c r="BB35" s="21" t="s">
        <v>459</v>
      </c>
      <c r="BC35" s="12" t="str">
        <f t="shared" si="6"/>
        <v>0500</v>
      </c>
    </row>
    <row r="36" spans="1:55" x14ac:dyDescent="0.25">
      <c r="A36" s="37"/>
      <c r="B36" s="38"/>
      <c r="C36" s="27" t="str">
        <f t="shared" si="4"/>
        <v/>
      </c>
      <c r="D36" s="38"/>
      <c r="E36" s="43"/>
      <c r="F36" s="43"/>
      <c r="G36" s="44"/>
      <c r="H36" s="45"/>
      <c r="I36" s="14" t="str">
        <f t="shared" si="5"/>
        <v/>
      </c>
      <c r="J36" s="50"/>
      <c r="K36" s="50"/>
      <c r="L36" s="50"/>
      <c r="M36" s="50"/>
      <c r="N36" s="38"/>
      <c r="O36" s="38"/>
      <c r="P36" s="43"/>
      <c r="Q36" s="51"/>
      <c r="R36" s="52"/>
      <c r="S36" s="31" t="str">
        <f t="shared" si="3"/>
        <v/>
      </c>
      <c r="BA36" s="56" t="s">
        <v>171</v>
      </c>
      <c r="BB36" s="21" t="s">
        <v>173</v>
      </c>
      <c r="BC36" s="12" t="str">
        <f t="shared" si="6"/>
        <v>0596</v>
      </c>
    </row>
    <row r="37" spans="1:55" x14ac:dyDescent="0.25">
      <c r="A37" s="37"/>
      <c r="B37" s="38"/>
      <c r="C37" s="27" t="str">
        <f t="shared" si="4"/>
        <v/>
      </c>
      <c r="D37" s="38"/>
      <c r="E37" s="43"/>
      <c r="F37" s="43"/>
      <c r="G37" s="44"/>
      <c r="H37" s="45"/>
      <c r="I37" s="14" t="str">
        <f t="shared" si="5"/>
        <v/>
      </c>
      <c r="J37" s="50"/>
      <c r="K37" s="50"/>
      <c r="L37" s="50"/>
      <c r="M37" s="50"/>
      <c r="N37" s="38"/>
      <c r="O37" s="38"/>
      <c r="P37" s="43"/>
      <c r="Q37" s="51"/>
      <c r="R37" s="52"/>
      <c r="S37" s="31" t="str">
        <f t="shared" si="3"/>
        <v/>
      </c>
      <c r="BA37" s="56" t="s">
        <v>36</v>
      </c>
      <c r="BB37" s="21" t="s">
        <v>49</v>
      </c>
      <c r="BC37" s="12" t="str">
        <f t="shared" si="6"/>
        <v>0583</v>
      </c>
    </row>
    <row r="38" spans="1:55" x14ac:dyDescent="0.25">
      <c r="A38" s="37"/>
      <c r="B38" s="38"/>
      <c r="C38" s="27" t="str">
        <f t="shared" si="4"/>
        <v/>
      </c>
      <c r="D38" s="38"/>
      <c r="E38" s="43"/>
      <c r="F38" s="43"/>
      <c r="G38" s="44"/>
      <c r="H38" s="45"/>
      <c r="I38" s="14" t="str">
        <f t="shared" si="5"/>
        <v/>
      </c>
      <c r="J38" s="50"/>
      <c r="K38" s="50"/>
      <c r="L38" s="50"/>
      <c r="M38" s="50"/>
      <c r="N38" s="38"/>
      <c r="O38" s="38"/>
      <c r="P38" s="43"/>
      <c r="Q38" s="51"/>
      <c r="R38" s="52"/>
      <c r="S38" s="31" t="str">
        <f t="shared" si="3"/>
        <v/>
      </c>
      <c r="BA38" s="56" t="s">
        <v>35</v>
      </c>
      <c r="BB38" s="21" t="s">
        <v>508</v>
      </c>
      <c r="BC38" s="12" t="str">
        <f t="shared" si="6"/>
        <v>0562</v>
      </c>
    </row>
    <row r="39" spans="1:55" x14ac:dyDescent="0.25">
      <c r="A39" s="37"/>
      <c r="B39" s="38"/>
      <c r="C39" s="27" t="str">
        <f t="shared" si="4"/>
        <v/>
      </c>
      <c r="D39" s="38"/>
      <c r="E39" s="43"/>
      <c r="F39" s="43"/>
      <c r="G39" s="44"/>
      <c r="H39" s="45"/>
      <c r="I39" s="14" t="str">
        <f t="shared" si="5"/>
        <v/>
      </c>
      <c r="J39" s="50"/>
      <c r="K39" s="50"/>
      <c r="L39" s="50"/>
      <c r="M39" s="50"/>
      <c r="N39" s="38"/>
      <c r="O39" s="38"/>
      <c r="P39" s="43"/>
      <c r="Q39" s="51"/>
      <c r="R39" s="52"/>
      <c r="S39" s="31" t="str">
        <f t="shared" si="3"/>
        <v/>
      </c>
      <c r="BA39" s="56" t="s">
        <v>50</v>
      </c>
      <c r="BB39" s="21" t="s">
        <v>51</v>
      </c>
      <c r="BC39" s="12" t="str">
        <f t="shared" si="6"/>
        <v>0519</v>
      </c>
    </row>
    <row r="40" spans="1:55" x14ac:dyDescent="0.25">
      <c r="A40" s="37"/>
      <c r="B40" s="38"/>
      <c r="C40" s="27" t="str">
        <f t="shared" si="4"/>
        <v/>
      </c>
      <c r="D40" s="38"/>
      <c r="E40" s="38"/>
      <c r="F40" s="38"/>
      <c r="G40" s="44"/>
      <c r="H40" s="38"/>
      <c r="I40" s="14" t="str">
        <f t="shared" si="5"/>
        <v/>
      </c>
      <c r="J40" s="50"/>
      <c r="K40" s="50"/>
      <c r="L40" s="50"/>
      <c r="M40" s="50"/>
      <c r="N40" s="38"/>
      <c r="O40" s="38"/>
      <c r="P40" s="38"/>
      <c r="Q40" s="38"/>
      <c r="R40" s="52"/>
      <c r="S40" s="31" t="str">
        <f t="shared" si="3"/>
        <v/>
      </c>
      <c r="BA40" s="56" t="s">
        <v>26</v>
      </c>
      <c r="BB40" s="21" t="s">
        <v>27</v>
      </c>
      <c r="BC40" s="12" t="str">
        <f t="shared" si="6"/>
        <v>0511</v>
      </c>
    </row>
    <row r="41" spans="1:55" x14ac:dyDescent="0.25">
      <c r="A41" s="37"/>
      <c r="B41" s="38"/>
      <c r="C41" s="27" t="str">
        <f t="shared" si="4"/>
        <v/>
      </c>
      <c r="D41" s="38"/>
      <c r="E41" s="38"/>
      <c r="F41" s="38"/>
      <c r="G41" s="44"/>
      <c r="H41" s="38"/>
      <c r="I41" s="14" t="str">
        <f t="shared" si="5"/>
        <v/>
      </c>
      <c r="J41" s="50"/>
      <c r="K41" s="50"/>
      <c r="L41" s="50"/>
      <c r="M41" s="50"/>
      <c r="N41" s="38"/>
      <c r="O41" s="38"/>
      <c r="P41" s="38"/>
      <c r="Q41" s="38"/>
      <c r="R41" s="52"/>
      <c r="S41" s="31" t="str">
        <f t="shared" si="3"/>
        <v/>
      </c>
      <c r="BA41" s="56" t="s">
        <v>32</v>
      </c>
      <c r="BB41" s="21" t="s">
        <v>45</v>
      </c>
      <c r="BC41" s="12" t="str">
        <f t="shared" si="6"/>
        <v>0518</v>
      </c>
    </row>
    <row r="42" spans="1:55" x14ac:dyDescent="0.25">
      <c r="A42" s="37"/>
      <c r="B42" s="38"/>
      <c r="C42" s="27" t="str">
        <f t="shared" si="4"/>
        <v/>
      </c>
      <c r="D42" s="38"/>
      <c r="E42" s="38"/>
      <c r="F42" s="38"/>
      <c r="G42" s="44"/>
      <c r="H42" s="38"/>
      <c r="I42" s="14" t="str">
        <f t="shared" si="5"/>
        <v/>
      </c>
      <c r="J42" s="50"/>
      <c r="K42" s="50"/>
      <c r="L42" s="50"/>
      <c r="M42" s="50"/>
      <c r="N42" s="38"/>
      <c r="O42" s="38"/>
      <c r="P42" s="38"/>
      <c r="Q42" s="38"/>
      <c r="R42" s="52"/>
      <c r="S42" s="31" t="str">
        <f t="shared" si="3"/>
        <v/>
      </c>
      <c r="BA42" s="56" t="s">
        <v>43</v>
      </c>
      <c r="BB42" s="21" t="s">
        <v>44</v>
      </c>
      <c r="BC42" s="12" t="str">
        <f t="shared" si="6"/>
        <v>0509</v>
      </c>
    </row>
    <row r="43" spans="1:55" x14ac:dyDescent="0.25">
      <c r="A43" s="37"/>
      <c r="B43" s="38"/>
      <c r="C43" s="27" t="str">
        <f t="shared" si="4"/>
        <v/>
      </c>
      <c r="D43" s="38"/>
      <c r="E43" s="38"/>
      <c r="F43" s="38"/>
      <c r="G43" s="44"/>
      <c r="H43" s="38"/>
      <c r="I43" s="14" t="str">
        <f t="shared" si="5"/>
        <v/>
      </c>
      <c r="J43" s="50"/>
      <c r="K43" s="50"/>
      <c r="L43" s="50"/>
      <c r="M43" s="50"/>
      <c r="N43" s="38"/>
      <c r="O43" s="38"/>
      <c r="P43" s="38"/>
      <c r="Q43" s="38"/>
      <c r="R43" s="52"/>
      <c r="S43" s="31" t="str">
        <f t="shared" si="3"/>
        <v/>
      </c>
      <c r="BA43" s="56" t="s">
        <v>172</v>
      </c>
      <c r="BB43" s="21" t="s">
        <v>174</v>
      </c>
      <c r="BC43" s="12" t="str">
        <f t="shared" si="6"/>
        <v>0597</v>
      </c>
    </row>
    <row r="44" spans="1:55" x14ac:dyDescent="0.25">
      <c r="A44" s="37"/>
      <c r="B44" s="38"/>
      <c r="C44" s="27" t="str">
        <f t="shared" si="4"/>
        <v/>
      </c>
      <c r="D44" s="38"/>
      <c r="E44" s="38"/>
      <c r="F44" s="38"/>
      <c r="G44" s="44"/>
      <c r="H44" s="38"/>
      <c r="I44" s="14" t="str">
        <f t="shared" si="5"/>
        <v/>
      </c>
      <c r="J44" s="50"/>
      <c r="K44" s="50"/>
      <c r="L44" s="50"/>
      <c r="M44" s="50"/>
      <c r="N44" s="38"/>
      <c r="O44" s="38"/>
      <c r="P44" s="38"/>
      <c r="Q44" s="38"/>
      <c r="R44" s="52"/>
      <c r="S44" s="31" t="str">
        <f t="shared" si="3"/>
        <v/>
      </c>
      <c r="BA44" s="56" t="s">
        <v>513</v>
      </c>
      <c r="BB44" s="21" t="s">
        <v>514</v>
      </c>
      <c r="BC44" s="12" t="str">
        <f t="shared" si="6"/>
        <v>0525</v>
      </c>
    </row>
    <row r="45" spans="1:55" x14ac:dyDescent="0.25">
      <c r="A45" s="37"/>
      <c r="B45" s="38"/>
      <c r="C45" s="27" t="str">
        <f t="shared" si="4"/>
        <v/>
      </c>
      <c r="D45" s="38"/>
      <c r="E45" s="38"/>
      <c r="F45" s="38"/>
      <c r="G45" s="44"/>
      <c r="H45" s="38"/>
      <c r="I45" s="14" t="str">
        <f t="shared" si="5"/>
        <v/>
      </c>
      <c r="J45" s="50"/>
      <c r="K45" s="50"/>
      <c r="L45" s="50"/>
      <c r="M45" s="50"/>
      <c r="N45" s="38"/>
      <c r="O45" s="38"/>
      <c r="P45" s="38"/>
      <c r="Q45" s="38"/>
      <c r="R45" s="52"/>
      <c r="S45" s="31" t="str">
        <f t="shared" si="3"/>
        <v/>
      </c>
      <c r="BA45" s="56" t="s">
        <v>28</v>
      </c>
      <c r="BB45" s="21" t="s">
        <v>29</v>
      </c>
      <c r="BC45" s="12" t="str">
        <f t="shared" si="6"/>
        <v>0514</v>
      </c>
    </row>
    <row r="46" spans="1:55" x14ac:dyDescent="0.25">
      <c r="A46" s="37"/>
      <c r="B46" s="38"/>
      <c r="C46" s="27" t="str">
        <f t="shared" si="4"/>
        <v/>
      </c>
      <c r="D46" s="38"/>
      <c r="E46" s="38"/>
      <c r="F46" s="38"/>
      <c r="G46" s="44"/>
      <c r="H46" s="38"/>
      <c r="I46" s="14" t="str">
        <f t="shared" si="5"/>
        <v/>
      </c>
      <c r="J46" s="50"/>
      <c r="K46" s="50"/>
      <c r="L46" s="50"/>
      <c r="M46" s="50"/>
      <c r="N46" s="38"/>
      <c r="O46" s="38"/>
      <c r="P46" s="38"/>
      <c r="Q46" s="38"/>
      <c r="R46" s="52"/>
      <c r="S46" s="31" t="str">
        <f t="shared" si="3"/>
        <v/>
      </c>
      <c r="BA46" s="56" t="s">
        <v>23</v>
      </c>
      <c r="BB46" s="21" t="s">
        <v>40</v>
      </c>
      <c r="BC46" s="12" t="str">
        <f t="shared" si="6"/>
        <v>0501</v>
      </c>
    </row>
    <row r="47" spans="1:55" x14ac:dyDescent="0.25">
      <c r="A47" s="37"/>
      <c r="B47" s="38"/>
      <c r="C47" s="27" t="str">
        <f t="shared" si="4"/>
        <v/>
      </c>
      <c r="D47" s="38"/>
      <c r="E47" s="38"/>
      <c r="F47" s="38"/>
      <c r="G47" s="44"/>
      <c r="H47" s="38"/>
      <c r="I47" s="14" t="str">
        <f t="shared" si="5"/>
        <v/>
      </c>
      <c r="J47" s="50"/>
      <c r="K47" s="50"/>
      <c r="L47" s="50"/>
      <c r="M47" s="50"/>
      <c r="N47" s="38"/>
      <c r="O47" s="38"/>
      <c r="P47" s="38"/>
      <c r="Q47" s="38"/>
      <c r="R47" s="52"/>
      <c r="S47" s="31" t="str">
        <f t="shared" si="3"/>
        <v/>
      </c>
      <c r="BA47" s="56" t="s">
        <v>34</v>
      </c>
      <c r="BB47" s="21" t="s">
        <v>47</v>
      </c>
      <c r="BC47" s="12" t="str">
        <f t="shared" si="6"/>
        <v>0532</v>
      </c>
    </row>
    <row r="48" spans="1:55" x14ac:dyDescent="0.25">
      <c r="A48" s="37"/>
      <c r="B48" s="38"/>
      <c r="C48" s="27" t="str">
        <f t="shared" si="4"/>
        <v/>
      </c>
      <c r="D48" s="38"/>
      <c r="E48" s="38"/>
      <c r="F48" s="38"/>
      <c r="G48" s="44"/>
      <c r="H48" s="38"/>
      <c r="I48" s="14" t="str">
        <f t="shared" si="5"/>
        <v/>
      </c>
      <c r="J48" s="50"/>
      <c r="K48" s="50"/>
      <c r="L48" s="50"/>
      <c r="M48" s="50"/>
      <c r="N48" s="38"/>
      <c r="O48" s="38"/>
      <c r="P48" s="38"/>
      <c r="Q48" s="38"/>
      <c r="R48" s="52"/>
      <c r="S48" s="31" t="str">
        <f t="shared" si="3"/>
        <v/>
      </c>
      <c r="BA48" s="56" t="s">
        <v>456</v>
      </c>
      <c r="BB48" s="21" t="s">
        <v>455</v>
      </c>
      <c r="BC48" s="12" t="str">
        <f t="shared" si="6"/>
        <v>0599</v>
      </c>
    </row>
    <row r="49" spans="1:55" x14ac:dyDescent="0.25">
      <c r="A49" s="37"/>
      <c r="B49" s="38"/>
      <c r="C49" s="27" t="str">
        <f t="shared" si="4"/>
        <v/>
      </c>
      <c r="D49" s="38"/>
      <c r="E49" s="38"/>
      <c r="F49" s="38"/>
      <c r="G49" s="44"/>
      <c r="H49" s="38"/>
      <c r="I49" s="14" t="str">
        <f t="shared" si="5"/>
        <v/>
      </c>
      <c r="J49" s="50"/>
      <c r="K49" s="50"/>
      <c r="L49" s="50"/>
      <c r="M49" s="50"/>
      <c r="N49" s="38"/>
      <c r="O49" s="38"/>
      <c r="P49" s="38"/>
      <c r="Q49" s="38"/>
      <c r="R49" s="52"/>
      <c r="S49" s="31" t="str">
        <f t="shared" si="3"/>
        <v/>
      </c>
      <c r="BA49" s="56" t="s">
        <v>22</v>
      </c>
      <c r="BB49" s="21" t="s">
        <v>37</v>
      </c>
      <c r="BC49" s="12" t="str">
        <f t="shared" si="6"/>
        <v>0524</v>
      </c>
    </row>
    <row r="50" spans="1:55" x14ac:dyDescent="0.25">
      <c r="A50" s="37"/>
      <c r="B50" s="38"/>
      <c r="C50" s="27" t="str">
        <f t="shared" si="4"/>
        <v/>
      </c>
      <c r="D50" s="38"/>
      <c r="E50" s="38"/>
      <c r="F50" s="38"/>
      <c r="G50" s="44"/>
      <c r="H50" s="38"/>
      <c r="I50" s="14" t="str">
        <f t="shared" si="5"/>
        <v/>
      </c>
      <c r="J50" s="50"/>
      <c r="K50" s="50"/>
      <c r="L50" s="50"/>
      <c r="M50" s="50"/>
      <c r="N50" s="38"/>
      <c r="O50" s="38"/>
      <c r="P50" s="38"/>
      <c r="Q50" s="38"/>
      <c r="R50" s="52"/>
      <c r="S50" s="31" t="str">
        <f t="shared" si="3"/>
        <v/>
      </c>
      <c r="BA50" s="56" t="s">
        <v>513</v>
      </c>
      <c r="BB50" s="21" t="s">
        <v>512</v>
      </c>
      <c r="BC50" s="12" t="str">
        <f t="shared" si="6"/>
        <v>0525</v>
      </c>
    </row>
    <row r="51" spans="1:55" x14ac:dyDescent="0.25">
      <c r="A51" s="37"/>
      <c r="B51" s="38"/>
      <c r="C51" s="27" t="str">
        <f t="shared" si="4"/>
        <v/>
      </c>
      <c r="D51" s="38"/>
      <c r="E51" s="38"/>
      <c r="F51" s="38"/>
      <c r="G51" s="44"/>
      <c r="H51" s="38"/>
      <c r="I51" s="14"/>
      <c r="J51" s="50"/>
      <c r="K51" s="50"/>
      <c r="L51" s="50"/>
      <c r="M51" s="50"/>
      <c r="N51" s="38"/>
      <c r="O51" s="38"/>
      <c r="P51" s="38"/>
      <c r="Q51" s="38"/>
      <c r="R51" s="52"/>
      <c r="S51" s="31" t="str">
        <f t="shared" si="3"/>
        <v/>
      </c>
      <c r="BA51" s="56" t="s">
        <v>515</v>
      </c>
      <c r="BB51" s="21" t="s">
        <v>516</v>
      </c>
      <c r="BC51" s="12" t="str">
        <f t="shared" si="6"/>
        <v>0544</v>
      </c>
    </row>
    <row r="52" spans="1:55" x14ac:dyDescent="0.25">
      <c r="A52" s="37"/>
      <c r="B52" s="38"/>
      <c r="C52" s="27" t="str">
        <f t="shared" si="4"/>
        <v/>
      </c>
      <c r="D52" s="38"/>
      <c r="E52" s="38"/>
      <c r="F52" s="38"/>
      <c r="G52" s="44"/>
      <c r="H52" s="38"/>
      <c r="I52" s="14" t="str">
        <f t="shared" si="5"/>
        <v/>
      </c>
      <c r="J52" s="50"/>
      <c r="K52" s="50"/>
      <c r="L52" s="50"/>
      <c r="M52" s="50"/>
      <c r="N52" s="38"/>
      <c r="O52" s="38"/>
      <c r="P52" s="38"/>
      <c r="Q52" s="38"/>
      <c r="R52" s="52"/>
      <c r="S52" s="31" t="str">
        <f t="shared" si="3"/>
        <v/>
      </c>
      <c r="BA52" s="56" t="s">
        <v>41</v>
      </c>
      <c r="BB52" s="21" t="s">
        <v>509</v>
      </c>
      <c r="BC52" s="12" t="str">
        <f t="shared" si="6"/>
        <v>0508</v>
      </c>
    </row>
    <row r="53" spans="1:55" x14ac:dyDescent="0.25">
      <c r="A53" s="37"/>
      <c r="B53" s="38"/>
      <c r="C53" s="27" t="str">
        <f t="shared" si="4"/>
        <v/>
      </c>
      <c r="D53" s="38"/>
      <c r="E53" s="38"/>
      <c r="F53" s="38"/>
      <c r="G53" s="44"/>
      <c r="H53" s="38"/>
      <c r="I53" s="14" t="str">
        <f t="shared" si="5"/>
        <v/>
      </c>
      <c r="J53" s="50"/>
      <c r="K53" s="50"/>
      <c r="L53" s="50"/>
      <c r="M53" s="50"/>
      <c r="N53" s="38"/>
      <c r="O53" s="38"/>
      <c r="P53" s="38"/>
      <c r="Q53" s="38"/>
      <c r="R53" s="52"/>
      <c r="S53" s="31" t="str">
        <f t="shared" si="3"/>
        <v/>
      </c>
      <c r="BA53" s="56" t="s">
        <v>33</v>
      </c>
      <c r="BB53" s="21" t="s">
        <v>46</v>
      </c>
      <c r="BC53" s="12" t="str">
        <f t="shared" si="6"/>
        <v>0531</v>
      </c>
    </row>
    <row r="54" spans="1:55" x14ac:dyDescent="0.25">
      <c r="A54" s="37"/>
      <c r="B54" s="38"/>
      <c r="C54" s="27" t="str">
        <f t="shared" si="4"/>
        <v/>
      </c>
      <c r="D54" s="38"/>
      <c r="E54" s="38"/>
      <c r="F54" s="38"/>
      <c r="G54" s="44"/>
      <c r="H54" s="38"/>
      <c r="I54" s="14" t="str">
        <f t="shared" si="5"/>
        <v/>
      </c>
      <c r="J54" s="50"/>
      <c r="K54" s="50"/>
      <c r="L54" s="50"/>
      <c r="M54" s="50"/>
      <c r="N54" s="38"/>
      <c r="O54" s="38"/>
      <c r="P54" s="38"/>
      <c r="Q54" s="38"/>
      <c r="R54" s="52"/>
      <c r="S54" s="31" t="str">
        <f t="shared" si="3"/>
        <v/>
      </c>
      <c r="BA54" s="56" t="s">
        <v>458</v>
      </c>
      <c r="BB54" s="21" t="s">
        <v>457</v>
      </c>
      <c r="BC54" s="12" t="str">
        <f t="shared" si="6"/>
        <v>0521</v>
      </c>
    </row>
    <row r="55" spans="1:55" x14ac:dyDescent="0.25">
      <c r="A55" s="37"/>
      <c r="B55" s="38"/>
      <c r="C55" s="27" t="str">
        <f t="shared" si="4"/>
        <v/>
      </c>
      <c r="D55" s="38"/>
      <c r="E55" s="38"/>
      <c r="F55" s="38"/>
      <c r="G55" s="44"/>
      <c r="H55" s="38"/>
      <c r="I55" s="14" t="str">
        <f t="shared" si="5"/>
        <v/>
      </c>
      <c r="J55" s="50"/>
      <c r="K55" s="50"/>
      <c r="L55" s="50"/>
      <c r="M55" s="50"/>
      <c r="N55" s="38"/>
      <c r="O55" s="38"/>
      <c r="P55" s="38"/>
      <c r="Q55" s="38"/>
      <c r="R55" s="52"/>
      <c r="S55" s="31" t="str">
        <f t="shared" si="3"/>
        <v/>
      </c>
      <c r="BA55" s="56" t="s">
        <v>502</v>
      </c>
      <c r="BB55" s="21" t="s">
        <v>503</v>
      </c>
      <c r="BC55" s="12" t="str">
        <f t="shared" si="6"/>
        <v>0507</v>
      </c>
    </row>
    <row r="56" spans="1:55" x14ac:dyDescent="0.25">
      <c r="A56" s="37"/>
      <c r="B56" s="38"/>
      <c r="C56" s="27" t="str">
        <f t="shared" si="4"/>
        <v/>
      </c>
      <c r="D56" s="38"/>
      <c r="E56" s="38"/>
      <c r="F56" s="38"/>
      <c r="G56" s="44"/>
      <c r="H56" s="38"/>
      <c r="I56" s="14" t="str">
        <f t="shared" si="5"/>
        <v/>
      </c>
      <c r="J56" s="50"/>
      <c r="K56" s="50"/>
      <c r="L56" s="50"/>
      <c r="M56" s="50"/>
      <c r="N56" s="38"/>
      <c r="O56" s="38"/>
      <c r="P56" s="38"/>
      <c r="Q56" s="38"/>
      <c r="R56" s="52"/>
      <c r="S56" s="31" t="str">
        <f t="shared" si="3"/>
        <v/>
      </c>
      <c r="BA56" s="56" t="s">
        <v>30</v>
      </c>
      <c r="BB56" s="21" t="s">
        <v>506</v>
      </c>
      <c r="BC56" s="12" t="str">
        <f t="shared" si="6"/>
        <v>0516</v>
      </c>
    </row>
    <row r="57" spans="1:55" ht="15.75" thickBot="1" x14ac:dyDescent="0.3">
      <c r="A57" s="39"/>
      <c r="B57" s="40"/>
      <c r="C57" s="27" t="str">
        <f t="shared" si="4"/>
        <v/>
      </c>
      <c r="D57" s="40"/>
      <c r="E57" s="40"/>
      <c r="F57" s="40"/>
      <c r="G57" s="46"/>
      <c r="H57" s="40"/>
      <c r="I57" s="32" t="str">
        <f t="shared" si="5"/>
        <v/>
      </c>
      <c r="J57" s="53"/>
      <c r="K57" s="53"/>
      <c r="L57" s="53"/>
      <c r="M57" s="53"/>
      <c r="N57" s="40"/>
      <c r="O57" s="40"/>
      <c r="P57" s="40"/>
      <c r="Q57" s="40"/>
      <c r="R57" s="54"/>
      <c r="S57" s="33" t="str">
        <f t="shared" si="3"/>
        <v/>
      </c>
      <c r="BA57" s="56" t="s">
        <v>38</v>
      </c>
      <c r="BB57" s="21" t="s">
        <v>39</v>
      </c>
      <c r="BC57" s="12" t="str">
        <f t="shared" si="6"/>
        <v>0523</v>
      </c>
    </row>
  </sheetData>
  <sheetProtection algorithmName="SHA-512" hashValue="U/Yl1hfZHKVRFKmbRo3tN641GniY6LmYdikrfkty4BKa5dhAOrXQKKsacaAnN3Ovp5sQi+dTyky4AjSXfmWvMg==" saltValue="IilKRblregZUcdokzETD8g==" spinCount="100000" sheet="1" formatColumns="0"/>
  <sortState xmlns:xlrd2="http://schemas.microsoft.com/office/spreadsheetml/2017/richdata2" ref="A11:Q29">
    <sortCondition ref="A10:A29"/>
  </sortState>
  <mergeCells count="22">
    <mergeCell ref="A7:S7"/>
    <mergeCell ref="A1:M1"/>
    <mergeCell ref="Q3:R3"/>
    <mergeCell ref="Q5:R5"/>
    <mergeCell ref="A3:P3"/>
    <mergeCell ref="A6:P6"/>
    <mergeCell ref="A5:M5"/>
    <mergeCell ref="A2:H2"/>
    <mergeCell ref="Q4:R4"/>
    <mergeCell ref="S8:S9"/>
    <mergeCell ref="R8:R9"/>
    <mergeCell ref="H8:H9"/>
    <mergeCell ref="I8:I9"/>
    <mergeCell ref="J8:J9"/>
    <mergeCell ref="Q8:Q9"/>
    <mergeCell ref="K8:K9"/>
    <mergeCell ref="M8:M9"/>
    <mergeCell ref="A8:A9"/>
    <mergeCell ref="B8:B9"/>
    <mergeCell ref="C8:D8"/>
    <mergeCell ref="E8:E9"/>
    <mergeCell ref="F8:F9"/>
  </mergeCells>
  <dataValidations xWindow="890" yWindow="486" count="4">
    <dataValidation type="textLength" operator="equal" allowBlank="1" showInputMessage="1" showErrorMessage="1" prompt="SAP Fund Center needed" sqref="L10:L57" xr:uid="{00000000-0002-0000-0000-000000000000}">
      <formula1>8</formula1>
    </dataValidation>
    <dataValidation type="list" allowBlank="1" showInputMessage="1" showErrorMessage="1" sqref="N10:N57" xr:uid="{00000000-0002-0000-0000-000001000000}">
      <formula1>$BE$1:$BE$1</formula1>
    </dataValidation>
    <dataValidation type="list" allowBlank="1" showInputMessage="1" showErrorMessage="1" sqref="D10:D57" xr:uid="{00000000-0002-0000-0000-000002000000}">
      <formula1>$BB$29:$BB$57</formula1>
    </dataValidation>
    <dataValidation allowBlank="1" showInputMessage="1" showErrorMessage="1" prompt="Certificated Staff = $25.52_x000a_Non-Cert (outside of contract) = hourly rate of pay" sqref="G10:G57" xr:uid="{00000000-0002-0000-0000-000003000000}"/>
  </dataValidations>
  <printOptions horizontalCentered="1"/>
  <pageMargins left="0.25" right="0.25" top="0.75" bottom="0.5" header="0.25" footer="0.25"/>
  <pageSetup scale="51" orientation="landscape" r:id="rId1"/>
  <drawing r:id="rId2"/>
  <extLst>
    <ext xmlns:x14="http://schemas.microsoft.com/office/spreadsheetml/2009/9/main" uri="{CCE6A557-97BC-4b89-ADB6-D9C93CAAB3DF}">
      <x14:dataValidations xmlns:xm="http://schemas.microsoft.com/office/excel/2006/main" xWindow="890" yWindow="486" count="2">
        <x14:dataValidation type="list" allowBlank="1" showInputMessage="1" showErrorMessage="1" xr:uid="{00000000-0002-0000-0000-000004000000}">
          <x14:formula1>
            <xm:f>data!$H$1:$H$75</xm:f>
          </x14:formula1>
          <xm:sqref>K57</xm:sqref>
        </x14:dataValidation>
        <x14:dataValidation type="list" operator="equal" allowBlank="1" showInputMessage="1" showErrorMessage="1" prompt="Cert: Fund 120 or 250_x000a_Non Cert:  Fund 110 or 150" xr:uid="{00000000-0002-0000-0000-000005000000}">
          <x14:formula1>
            <xm:f>data!$E$2:$E$17</xm:f>
          </x14:formula1>
          <xm:sqref>J10:J57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election activeCell="E33" sqref="E33"/>
    </sheetView>
  </sheetViews>
  <sheetFormatPr defaultRowHeight="15" x14ac:dyDescent="0.25"/>
  <cols>
    <col min="1" max="1" width="146.5703125" customWidth="1"/>
  </cols>
  <sheetData>
    <row r="1" spans="1:1" x14ac:dyDescent="0.25">
      <c r="A1" s="20" t="s">
        <v>454</v>
      </c>
    </row>
    <row r="2" spans="1:1" ht="69" customHeight="1" x14ac:dyDescent="0.25">
      <c r="A2" s="18" t="s">
        <v>453</v>
      </c>
    </row>
    <row r="3" spans="1:1" ht="6" customHeight="1" x14ac:dyDescent="0.25">
      <c r="A3" s="18"/>
    </row>
    <row r="4" spans="1:1" x14ac:dyDescent="0.25">
      <c r="A4" s="19" t="s">
        <v>452</v>
      </c>
    </row>
    <row r="5" spans="1:1" ht="5.25" customHeight="1" x14ac:dyDescent="0.25">
      <c r="A5" s="16"/>
    </row>
    <row r="6" spans="1:1" x14ac:dyDescent="0.25">
      <c r="A6" s="17" t="s">
        <v>451</v>
      </c>
    </row>
    <row r="7" spans="1:1" x14ac:dyDescent="0.25">
      <c r="A7" s="16" t="s">
        <v>450</v>
      </c>
    </row>
    <row r="8" spans="1:1" x14ac:dyDescent="0.25">
      <c r="A8" s="16" t="s">
        <v>449</v>
      </c>
    </row>
    <row r="9" spans="1:1" x14ac:dyDescent="0.25">
      <c r="A9" s="16" t="s">
        <v>448</v>
      </c>
    </row>
    <row r="10" spans="1:1" ht="29.25" customHeight="1" x14ac:dyDescent="0.25">
      <c r="A10" s="18" t="s">
        <v>447</v>
      </c>
    </row>
    <row r="11" spans="1:1" x14ac:dyDescent="0.25">
      <c r="A11" s="16" t="s">
        <v>446</v>
      </c>
    </row>
    <row r="12" spans="1:1" x14ac:dyDescent="0.25">
      <c r="A12" s="16" t="s">
        <v>445</v>
      </c>
    </row>
    <row r="13" spans="1:1" x14ac:dyDescent="0.25">
      <c r="A13" s="16" t="s">
        <v>444</v>
      </c>
    </row>
    <row r="14" spans="1:1" x14ac:dyDescent="0.25">
      <c r="A14" s="16" t="s">
        <v>443</v>
      </c>
    </row>
    <row r="15" spans="1:1" x14ac:dyDescent="0.25">
      <c r="A15" s="16" t="s">
        <v>442</v>
      </c>
    </row>
    <row r="16" spans="1:1" x14ac:dyDescent="0.25">
      <c r="A16" s="16" t="s">
        <v>441</v>
      </c>
    </row>
    <row r="17" spans="1:1" x14ac:dyDescent="0.25">
      <c r="A17" s="16" t="s">
        <v>440</v>
      </c>
    </row>
    <row r="18" spans="1:1" x14ac:dyDescent="0.25">
      <c r="A18" s="16" t="s">
        <v>439</v>
      </c>
    </row>
    <row r="19" spans="1:1" x14ac:dyDescent="0.25">
      <c r="A19" s="16" t="s">
        <v>438</v>
      </c>
    </row>
    <row r="20" spans="1:1" x14ac:dyDescent="0.25">
      <c r="A20" s="16" t="s">
        <v>437</v>
      </c>
    </row>
    <row r="21" spans="1:1" x14ac:dyDescent="0.25">
      <c r="A21" s="16" t="s">
        <v>436</v>
      </c>
    </row>
    <row r="22" spans="1:1" ht="9" customHeight="1" x14ac:dyDescent="0.25">
      <c r="A22" s="16"/>
    </row>
    <row r="23" spans="1:1" x14ac:dyDescent="0.25">
      <c r="A23" s="17" t="s">
        <v>435</v>
      </c>
    </row>
    <row r="24" spans="1:1" x14ac:dyDescent="0.25">
      <c r="A24" s="16" t="s">
        <v>434</v>
      </c>
    </row>
    <row r="25" spans="1:1" x14ac:dyDescent="0.25">
      <c r="A25" s="16" t="s">
        <v>433</v>
      </c>
    </row>
    <row r="26" spans="1:1" x14ac:dyDescent="0.25">
      <c r="A26" s="16" t="s">
        <v>432</v>
      </c>
    </row>
    <row r="27" spans="1:1" x14ac:dyDescent="0.25">
      <c r="A27" s="16" t="s">
        <v>431</v>
      </c>
    </row>
  </sheetData>
  <sheetProtection algorithmName="SHA-512" hashValue="5ybyPynoF0mhFsP3USJTUMsQ5OngrhzxAxfoKaSRSAN+MgGPkkcOSOVaG9FZ0lg7dhkF7pGXdCdoXT6ZRtS+TA==" saltValue="m7mOj0VRK0gSGP5cn+PJI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workbookViewId="0">
      <selection activeCell="A35" sqref="A35"/>
    </sheetView>
  </sheetViews>
  <sheetFormatPr defaultRowHeight="15" x14ac:dyDescent="0.25"/>
  <cols>
    <col min="1" max="1" width="28.7109375" customWidth="1"/>
    <col min="2" max="2" width="52.5703125" customWidth="1"/>
    <col min="5" max="5" width="20.28515625" customWidth="1"/>
  </cols>
  <sheetData>
    <row r="1" spans="1:5" x14ac:dyDescent="0.25">
      <c r="A1" s="22" t="s">
        <v>461</v>
      </c>
      <c r="B1" s="22" t="s">
        <v>460</v>
      </c>
    </row>
    <row r="2" spans="1:5" x14ac:dyDescent="0.25">
      <c r="A2" s="56" t="s">
        <v>426</v>
      </c>
      <c r="B2" s="21" t="s">
        <v>459</v>
      </c>
    </row>
    <row r="3" spans="1:5" x14ac:dyDescent="0.25">
      <c r="A3" s="56" t="s">
        <v>23</v>
      </c>
      <c r="B3" s="21" t="s">
        <v>40</v>
      </c>
      <c r="D3" s="23" t="s">
        <v>462</v>
      </c>
      <c r="E3" s="24" t="s">
        <v>463</v>
      </c>
    </row>
    <row r="4" spans="1:5" x14ac:dyDescent="0.25">
      <c r="A4" s="56" t="s">
        <v>202</v>
      </c>
      <c r="B4" s="21" t="s">
        <v>198</v>
      </c>
      <c r="D4" s="25">
        <v>110</v>
      </c>
      <c r="E4" s="25" t="s">
        <v>464</v>
      </c>
    </row>
    <row r="5" spans="1:5" x14ac:dyDescent="0.25">
      <c r="A5" s="56" t="s">
        <v>24</v>
      </c>
      <c r="B5" s="21" t="s">
        <v>25</v>
      </c>
      <c r="D5" s="25">
        <v>120</v>
      </c>
      <c r="E5" s="25" t="s">
        <v>465</v>
      </c>
    </row>
    <row r="6" spans="1:5" x14ac:dyDescent="0.25">
      <c r="A6" s="56" t="s">
        <v>502</v>
      </c>
      <c r="B6" s="21" t="s">
        <v>503</v>
      </c>
      <c r="D6" s="26">
        <v>150</v>
      </c>
      <c r="E6" s="26" t="s">
        <v>31</v>
      </c>
    </row>
    <row r="7" spans="1:5" x14ac:dyDescent="0.25">
      <c r="A7" s="56" t="s">
        <v>41</v>
      </c>
      <c r="B7" s="21" t="s">
        <v>509</v>
      </c>
      <c r="D7" s="25">
        <v>510</v>
      </c>
      <c r="E7" s="25" t="s">
        <v>49</v>
      </c>
    </row>
    <row r="8" spans="1:5" x14ac:dyDescent="0.25">
      <c r="A8" s="56" t="s">
        <v>43</v>
      </c>
      <c r="B8" s="21" t="s">
        <v>44</v>
      </c>
    </row>
    <row r="9" spans="1:5" x14ac:dyDescent="0.25">
      <c r="A9" s="56" t="s">
        <v>26</v>
      </c>
      <c r="B9" s="21" t="s">
        <v>27</v>
      </c>
    </row>
    <row r="10" spans="1:5" x14ac:dyDescent="0.25">
      <c r="A10" s="56" t="s">
        <v>504</v>
      </c>
      <c r="B10" s="21" t="s">
        <v>505</v>
      </c>
    </row>
    <row r="11" spans="1:5" x14ac:dyDescent="0.25">
      <c r="A11" s="56" t="s">
        <v>201</v>
      </c>
      <c r="B11" s="21" t="s">
        <v>199</v>
      </c>
    </row>
    <row r="12" spans="1:5" x14ac:dyDescent="0.25">
      <c r="A12" s="56" t="s">
        <v>28</v>
      </c>
      <c r="B12" s="21" t="s">
        <v>29</v>
      </c>
    </row>
    <row r="13" spans="1:5" x14ac:dyDescent="0.25">
      <c r="A13" s="56" t="s">
        <v>30</v>
      </c>
      <c r="B13" s="21" t="s">
        <v>506</v>
      </c>
    </row>
    <row r="14" spans="1:5" x14ac:dyDescent="0.25">
      <c r="A14" s="56" t="s">
        <v>32</v>
      </c>
      <c r="B14" s="21" t="s">
        <v>45</v>
      </c>
    </row>
    <row r="15" spans="1:5" x14ac:dyDescent="0.25">
      <c r="A15" s="56" t="s">
        <v>50</v>
      </c>
      <c r="B15" s="21" t="s">
        <v>51</v>
      </c>
    </row>
    <row r="16" spans="1:5" x14ac:dyDescent="0.25">
      <c r="A16" s="56" t="s">
        <v>458</v>
      </c>
      <c r="B16" s="21" t="s">
        <v>457</v>
      </c>
    </row>
    <row r="17" spans="1:2" x14ac:dyDescent="0.25">
      <c r="A17" s="56" t="s">
        <v>38</v>
      </c>
      <c r="B17" s="21" t="s">
        <v>39</v>
      </c>
    </row>
    <row r="18" spans="1:2" x14ac:dyDescent="0.25">
      <c r="A18" s="56" t="s">
        <v>22</v>
      </c>
      <c r="B18" s="21" t="s">
        <v>37</v>
      </c>
    </row>
    <row r="19" spans="1:2" x14ac:dyDescent="0.25">
      <c r="A19" s="56" t="s">
        <v>513</v>
      </c>
      <c r="B19" s="21" t="s">
        <v>514</v>
      </c>
    </row>
    <row r="20" spans="1:2" x14ac:dyDescent="0.25">
      <c r="A20" s="56" t="s">
        <v>33</v>
      </c>
      <c r="B20" s="21" t="s">
        <v>46</v>
      </c>
    </row>
    <row r="21" spans="1:2" x14ac:dyDescent="0.25">
      <c r="A21" s="56" t="s">
        <v>34</v>
      </c>
      <c r="B21" s="21" t="s">
        <v>47</v>
      </c>
    </row>
    <row r="22" spans="1:2" x14ac:dyDescent="0.25">
      <c r="A22" s="56" t="s">
        <v>205</v>
      </c>
      <c r="B22" s="21" t="s">
        <v>206</v>
      </c>
    </row>
    <row r="23" spans="1:2" x14ac:dyDescent="0.25">
      <c r="A23" s="56" t="s">
        <v>511</v>
      </c>
      <c r="B23" s="21" t="s">
        <v>512</v>
      </c>
    </row>
    <row r="24" spans="1:2" x14ac:dyDescent="0.25">
      <c r="A24" s="56" t="s">
        <v>35</v>
      </c>
      <c r="B24" s="21" t="s">
        <v>508</v>
      </c>
    </row>
    <row r="25" spans="1:2" x14ac:dyDescent="0.25">
      <c r="A25" s="56" t="s">
        <v>36</v>
      </c>
      <c r="B25" s="21" t="s">
        <v>49</v>
      </c>
    </row>
    <row r="26" spans="1:2" x14ac:dyDescent="0.25">
      <c r="A26" s="56" t="s">
        <v>184</v>
      </c>
      <c r="B26" s="21" t="s">
        <v>507</v>
      </c>
    </row>
    <row r="27" spans="1:2" x14ac:dyDescent="0.25">
      <c r="A27" s="56" t="s">
        <v>171</v>
      </c>
      <c r="B27" s="21" t="s">
        <v>173</v>
      </c>
    </row>
    <row r="28" spans="1:2" x14ac:dyDescent="0.25">
      <c r="A28" s="56" t="s">
        <v>172</v>
      </c>
      <c r="B28" s="21" t="s">
        <v>174</v>
      </c>
    </row>
    <row r="29" spans="1:2" x14ac:dyDescent="0.25">
      <c r="A29" s="56" t="s">
        <v>456</v>
      </c>
      <c r="B29" s="21" t="s">
        <v>455</v>
      </c>
    </row>
  </sheetData>
  <sheetProtection algorithmName="SHA-512" hashValue="Ul9r9M0tOHQaXTDyfhpyyFnzlPISyJ2mIhZhyKYTgCYQfnjDIOCz+IjUw+zeX9G0UIo/r5LPdpQCqhaqu77pug==" saltValue="KbBh1djqgetRzgEllrU0yQ==" spinCount="100000" sheet="1" objects="1" scenarios="1"/>
  <sortState xmlns:xlrd2="http://schemas.microsoft.com/office/spreadsheetml/2017/richdata2" ref="A2:B29">
    <sortCondition ref="A2:A2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33"/>
  <sheetViews>
    <sheetView workbookViewId="0">
      <selection activeCell="A2" sqref="A2:B434"/>
    </sheetView>
  </sheetViews>
  <sheetFormatPr defaultColWidth="9" defaultRowHeight="15" x14ac:dyDescent="0.25"/>
  <cols>
    <col min="1" max="1" width="5" style="7" bestFit="1" customWidth="1"/>
    <col min="2" max="2" width="40.28515625" bestFit="1" customWidth="1"/>
    <col min="6" max="6" width="31.7109375" bestFit="1" customWidth="1"/>
    <col min="9" max="9" width="45.7109375" bestFit="1" customWidth="1"/>
  </cols>
  <sheetData>
    <row r="1" spans="1:6" x14ac:dyDescent="0.25">
      <c r="A1" s="5" t="s">
        <v>520</v>
      </c>
      <c r="B1" s="3" t="s">
        <v>521</v>
      </c>
    </row>
    <row r="2" spans="1:6" x14ac:dyDescent="0.25">
      <c r="A2">
        <v>3</v>
      </c>
      <c r="B2" t="s">
        <v>64</v>
      </c>
      <c r="E2">
        <v>110</v>
      </c>
      <c r="F2" t="s">
        <v>195</v>
      </c>
    </row>
    <row r="3" spans="1:6" x14ac:dyDescent="0.25">
      <c r="A3">
        <v>11</v>
      </c>
      <c r="B3" t="s">
        <v>65</v>
      </c>
      <c r="E3">
        <v>120</v>
      </c>
      <c r="F3" t="s">
        <v>196</v>
      </c>
    </row>
    <row r="4" spans="1:6" x14ac:dyDescent="0.25">
      <c r="A4">
        <v>12</v>
      </c>
      <c r="B4" t="s">
        <v>66</v>
      </c>
      <c r="E4">
        <v>140</v>
      </c>
      <c r="F4" t="s">
        <v>197</v>
      </c>
    </row>
    <row r="5" spans="1:6" x14ac:dyDescent="0.25">
      <c r="A5">
        <v>22</v>
      </c>
      <c r="B5" t="s">
        <v>86</v>
      </c>
      <c r="E5">
        <v>220</v>
      </c>
      <c r="F5" t="s">
        <v>163</v>
      </c>
    </row>
    <row r="6" spans="1:6" x14ac:dyDescent="0.25">
      <c r="A6">
        <v>23</v>
      </c>
      <c r="B6" t="s">
        <v>109</v>
      </c>
      <c r="E6">
        <v>230</v>
      </c>
      <c r="F6" t="s">
        <v>185</v>
      </c>
    </row>
    <row r="7" spans="1:6" x14ac:dyDescent="0.25">
      <c r="A7">
        <v>28</v>
      </c>
      <c r="B7" t="s">
        <v>209</v>
      </c>
      <c r="E7">
        <v>240</v>
      </c>
      <c r="F7" t="s">
        <v>164</v>
      </c>
    </row>
    <row r="8" spans="1:6" x14ac:dyDescent="0.25">
      <c r="A8">
        <v>30</v>
      </c>
      <c r="B8" t="s">
        <v>210</v>
      </c>
      <c r="E8">
        <v>250</v>
      </c>
      <c r="F8" t="s">
        <v>165</v>
      </c>
    </row>
    <row r="9" spans="1:6" x14ac:dyDescent="0.25">
      <c r="A9">
        <v>31</v>
      </c>
      <c r="B9" t="s">
        <v>146</v>
      </c>
      <c r="E9">
        <v>260</v>
      </c>
      <c r="F9" t="s">
        <v>166</v>
      </c>
    </row>
    <row r="10" spans="1:6" x14ac:dyDescent="0.25">
      <c r="A10">
        <v>32</v>
      </c>
      <c r="B10" t="s">
        <v>147</v>
      </c>
      <c r="E10">
        <v>270</v>
      </c>
      <c r="F10" t="s">
        <v>167</v>
      </c>
    </row>
    <row r="11" spans="1:6" x14ac:dyDescent="0.25">
      <c r="A11">
        <v>45</v>
      </c>
      <c r="B11" t="s">
        <v>57</v>
      </c>
      <c r="E11">
        <v>290</v>
      </c>
      <c r="F11" t="s">
        <v>186</v>
      </c>
    </row>
    <row r="12" spans="1:6" x14ac:dyDescent="0.25">
      <c r="A12">
        <v>47</v>
      </c>
      <c r="B12" t="s">
        <v>211</v>
      </c>
      <c r="E12">
        <v>510</v>
      </c>
      <c r="F12" t="s">
        <v>200</v>
      </c>
    </row>
    <row r="13" spans="1:6" x14ac:dyDescent="0.25">
      <c r="A13">
        <v>52</v>
      </c>
      <c r="B13" t="s">
        <v>466</v>
      </c>
      <c r="E13">
        <v>620</v>
      </c>
      <c r="F13" t="s">
        <v>187</v>
      </c>
    </row>
    <row r="14" spans="1:6" x14ac:dyDescent="0.25">
      <c r="A14">
        <v>54</v>
      </c>
      <c r="B14" t="s">
        <v>212</v>
      </c>
      <c r="E14">
        <v>720</v>
      </c>
      <c r="F14" t="s">
        <v>168</v>
      </c>
    </row>
    <row r="15" spans="1:6" x14ac:dyDescent="0.25">
      <c r="A15">
        <v>55</v>
      </c>
      <c r="B15" t="s">
        <v>73</v>
      </c>
      <c r="E15">
        <v>730</v>
      </c>
      <c r="F15" t="s">
        <v>169</v>
      </c>
    </row>
    <row r="16" spans="1:6" x14ac:dyDescent="0.25">
      <c r="A16">
        <v>60</v>
      </c>
      <c r="B16" t="s">
        <v>213</v>
      </c>
    </row>
    <row r="17" spans="1:2" x14ac:dyDescent="0.25">
      <c r="A17">
        <v>63</v>
      </c>
      <c r="B17" t="s">
        <v>214</v>
      </c>
    </row>
    <row r="18" spans="1:2" x14ac:dyDescent="0.25">
      <c r="A18">
        <v>74</v>
      </c>
      <c r="B18" t="s">
        <v>522</v>
      </c>
    </row>
    <row r="19" spans="1:2" x14ac:dyDescent="0.25">
      <c r="A19">
        <v>85</v>
      </c>
      <c r="B19" t="s">
        <v>215</v>
      </c>
    </row>
    <row r="20" spans="1:2" x14ac:dyDescent="0.25">
      <c r="A20">
        <v>89</v>
      </c>
      <c r="B20" t="s">
        <v>216</v>
      </c>
    </row>
    <row r="21" spans="1:2" x14ac:dyDescent="0.25">
      <c r="A21">
        <v>94</v>
      </c>
      <c r="B21" t="s">
        <v>217</v>
      </c>
    </row>
    <row r="22" spans="1:2" x14ac:dyDescent="0.25">
      <c r="A22">
        <v>100</v>
      </c>
      <c r="B22" t="s">
        <v>218</v>
      </c>
    </row>
    <row r="23" spans="1:2" x14ac:dyDescent="0.25">
      <c r="A23">
        <v>102</v>
      </c>
      <c r="B23" t="s">
        <v>58</v>
      </c>
    </row>
    <row r="24" spans="1:2" x14ac:dyDescent="0.25">
      <c r="A24">
        <v>105</v>
      </c>
      <c r="B24" t="s">
        <v>189</v>
      </c>
    </row>
    <row r="25" spans="1:2" x14ac:dyDescent="0.25">
      <c r="A25">
        <v>106</v>
      </c>
      <c r="B25" t="s">
        <v>219</v>
      </c>
    </row>
    <row r="26" spans="1:2" x14ac:dyDescent="0.25">
      <c r="A26">
        <v>107</v>
      </c>
      <c r="B26" t="s">
        <v>54</v>
      </c>
    </row>
    <row r="27" spans="1:2" x14ac:dyDescent="0.25">
      <c r="A27">
        <v>108</v>
      </c>
      <c r="B27" t="s">
        <v>220</v>
      </c>
    </row>
    <row r="28" spans="1:2" x14ac:dyDescent="0.25">
      <c r="A28">
        <v>110</v>
      </c>
      <c r="B28" t="s">
        <v>221</v>
      </c>
    </row>
    <row r="29" spans="1:2" x14ac:dyDescent="0.25">
      <c r="A29">
        <v>112</v>
      </c>
      <c r="B29" t="s">
        <v>222</v>
      </c>
    </row>
    <row r="30" spans="1:2" x14ac:dyDescent="0.25">
      <c r="A30">
        <v>115</v>
      </c>
      <c r="B30" t="s">
        <v>523</v>
      </c>
    </row>
    <row r="31" spans="1:2" x14ac:dyDescent="0.25">
      <c r="A31">
        <v>116</v>
      </c>
      <c r="B31" t="s">
        <v>223</v>
      </c>
    </row>
    <row r="32" spans="1:2" x14ac:dyDescent="0.25">
      <c r="A32">
        <v>201</v>
      </c>
      <c r="B32" t="s">
        <v>60</v>
      </c>
    </row>
    <row r="33" spans="1:7" x14ac:dyDescent="0.25">
      <c r="A33">
        <v>205</v>
      </c>
      <c r="B33" t="s">
        <v>224</v>
      </c>
    </row>
    <row r="34" spans="1:7" x14ac:dyDescent="0.25">
      <c r="A34">
        <v>216</v>
      </c>
      <c r="B34" t="s">
        <v>176</v>
      </c>
    </row>
    <row r="35" spans="1:7" x14ac:dyDescent="0.25">
      <c r="A35">
        <v>222</v>
      </c>
      <c r="B35" t="s">
        <v>52</v>
      </c>
    </row>
    <row r="36" spans="1:7" x14ac:dyDescent="0.25">
      <c r="A36">
        <v>223</v>
      </c>
      <c r="B36" t="s">
        <v>53</v>
      </c>
    </row>
    <row r="37" spans="1:7" x14ac:dyDescent="0.25">
      <c r="A37">
        <v>230</v>
      </c>
      <c r="B37" t="s">
        <v>225</v>
      </c>
    </row>
    <row r="38" spans="1:7" x14ac:dyDescent="0.25">
      <c r="A38">
        <v>300</v>
      </c>
      <c r="B38" t="s">
        <v>226</v>
      </c>
    </row>
    <row r="39" spans="1:7" x14ac:dyDescent="0.25">
      <c r="A39">
        <v>302</v>
      </c>
      <c r="B39" t="s">
        <v>72</v>
      </c>
    </row>
    <row r="40" spans="1:7" x14ac:dyDescent="0.25">
      <c r="A40">
        <v>310</v>
      </c>
      <c r="B40" t="s">
        <v>71</v>
      </c>
    </row>
    <row r="41" spans="1:7" x14ac:dyDescent="0.25">
      <c r="A41">
        <v>354</v>
      </c>
      <c r="B41" t="s">
        <v>106</v>
      </c>
    </row>
    <row r="42" spans="1:7" x14ac:dyDescent="0.25">
      <c r="A42">
        <v>356</v>
      </c>
      <c r="B42" t="s">
        <v>227</v>
      </c>
    </row>
    <row r="43" spans="1:7" x14ac:dyDescent="0.25">
      <c r="A43">
        <v>360</v>
      </c>
      <c r="B43" t="s">
        <v>228</v>
      </c>
    </row>
    <row r="44" spans="1:7" x14ac:dyDescent="0.25">
      <c r="A44">
        <v>410</v>
      </c>
      <c r="B44" t="s">
        <v>229</v>
      </c>
    </row>
    <row r="45" spans="1:7" x14ac:dyDescent="0.25">
      <c r="A45">
        <v>415</v>
      </c>
      <c r="B45" t="s">
        <v>230</v>
      </c>
      <c r="E45" s="3"/>
      <c r="F45" s="3"/>
    </row>
    <row r="46" spans="1:7" x14ac:dyDescent="0.25">
      <c r="A46">
        <v>416</v>
      </c>
      <c r="B46" t="s">
        <v>159</v>
      </c>
      <c r="E46" s="3"/>
      <c r="F46" s="3"/>
    </row>
    <row r="47" spans="1:7" x14ac:dyDescent="0.25">
      <c r="A47">
        <v>504</v>
      </c>
      <c r="B47" t="s">
        <v>231</v>
      </c>
      <c r="E47" s="3"/>
      <c r="F47" s="3"/>
    </row>
    <row r="48" spans="1:7" x14ac:dyDescent="0.25">
      <c r="A48">
        <v>505</v>
      </c>
      <c r="B48" t="s">
        <v>232</v>
      </c>
      <c r="D48" s="8"/>
      <c r="G48" s="8"/>
    </row>
    <row r="49" spans="1:8" x14ac:dyDescent="0.25">
      <c r="A49">
        <v>521</v>
      </c>
      <c r="B49" t="s">
        <v>233</v>
      </c>
      <c r="D49" s="8"/>
      <c r="G49" s="8"/>
    </row>
    <row r="50" spans="1:8" x14ac:dyDescent="0.25">
      <c r="A50">
        <v>522</v>
      </c>
      <c r="B50" t="s">
        <v>129</v>
      </c>
      <c r="C50" s="3"/>
      <c r="D50" s="9"/>
      <c r="G50" s="9"/>
      <c r="H50" s="3"/>
    </row>
    <row r="51" spans="1:8" s="3" customFormat="1" x14ac:dyDescent="0.25">
      <c r="A51">
        <v>523</v>
      </c>
      <c r="B51" t="s">
        <v>130</v>
      </c>
      <c r="E51"/>
      <c r="F51"/>
    </row>
    <row r="52" spans="1:8" s="3" customFormat="1" x14ac:dyDescent="0.25">
      <c r="A52">
        <v>525</v>
      </c>
      <c r="B52" t="s">
        <v>234</v>
      </c>
      <c r="E52"/>
      <c r="F52"/>
    </row>
    <row r="53" spans="1:8" x14ac:dyDescent="0.25">
      <c r="A53">
        <v>526</v>
      </c>
      <c r="B53" t="s">
        <v>67</v>
      </c>
    </row>
    <row r="54" spans="1:8" x14ac:dyDescent="0.25">
      <c r="A54">
        <v>527</v>
      </c>
      <c r="B54" t="s">
        <v>235</v>
      </c>
    </row>
    <row r="55" spans="1:8" x14ac:dyDescent="0.25">
      <c r="A55">
        <v>528</v>
      </c>
      <c r="B55" t="s">
        <v>101</v>
      </c>
    </row>
    <row r="56" spans="1:8" x14ac:dyDescent="0.25">
      <c r="A56">
        <v>529</v>
      </c>
      <c r="B56" t="s">
        <v>236</v>
      </c>
    </row>
    <row r="57" spans="1:8" x14ac:dyDescent="0.25">
      <c r="A57">
        <v>560</v>
      </c>
      <c r="B57" t="s">
        <v>237</v>
      </c>
    </row>
    <row r="58" spans="1:8" x14ac:dyDescent="0.25">
      <c r="A58">
        <v>750</v>
      </c>
      <c r="B58" t="s">
        <v>238</v>
      </c>
    </row>
    <row r="59" spans="1:8" x14ac:dyDescent="0.25">
      <c r="A59">
        <v>835</v>
      </c>
      <c r="B59" t="s">
        <v>239</v>
      </c>
    </row>
    <row r="60" spans="1:8" x14ac:dyDescent="0.25">
      <c r="A60">
        <v>836</v>
      </c>
      <c r="B60" t="s">
        <v>240</v>
      </c>
    </row>
    <row r="61" spans="1:8" x14ac:dyDescent="0.25">
      <c r="A61">
        <v>849</v>
      </c>
      <c r="B61" t="s">
        <v>241</v>
      </c>
    </row>
    <row r="62" spans="1:8" x14ac:dyDescent="0.25">
      <c r="A62">
        <v>850</v>
      </c>
      <c r="B62" t="s">
        <v>524</v>
      </c>
    </row>
    <row r="63" spans="1:8" x14ac:dyDescent="0.25">
      <c r="A63">
        <v>2002</v>
      </c>
      <c r="B63" t="s">
        <v>62</v>
      </c>
    </row>
    <row r="64" spans="1:8" x14ac:dyDescent="0.25">
      <c r="A64">
        <v>2004</v>
      </c>
      <c r="B64" t="s">
        <v>119</v>
      </c>
    </row>
    <row r="65" spans="1:7" x14ac:dyDescent="0.25">
      <c r="A65">
        <v>2005</v>
      </c>
      <c r="B65" t="s">
        <v>63</v>
      </c>
    </row>
    <row r="66" spans="1:7" x14ac:dyDescent="0.25">
      <c r="A66">
        <v>2020</v>
      </c>
      <c r="B66" t="s">
        <v>242</v>
      </c>
    </row>
    <row r="67" spans="1:7" x14ac:dyDescent="0.25">
      <c r="A67">
        <v>2021</v>
      </c>
      <c r="B67" t="s">
        <v>131</v>
      </c>
    </row>
    <row r="68" spans="1:7" x14ac:dyDescent="0.25">
      <c r="A68">
        <v>2023</v>
      </c>
      <c r="B68" t="s">
        <v>525</v>
      </c>
    </row>
    <row r="69" spans="1:7" x14ac:dyDescent="0.25">
      <c r="A69">
        <v>3003</v>
      </c>
      <c r="B69" t="s">
        <v>114</v>
      </c>
    </row>
    <row r="70" spans="1:7" x14ac:dyDescent="0.25">
      <c r="A70">
        <v>5002</v>
      </c>
      <c r="B70" t="s">
        <v>243</v>
      </c>
    </row>
    <row r="71" spans="1:7" x14ac:dyDescent="0.25">
      <c r="A71">
        <v>5005</v>
      </c>
      <c r="B71" t="s">
        <v>70</v>
      </c>
    </row>
    <row r="72" spans="1:7" x14ac:dyDescent="0.25">
      <c r="A72">
        <v>5010</v>
      </c>
      <c r="B72" t="s">
        <v>96</v>
      </c>
    </row>
    <row r="73" spans="1:7" x14ac:dyDescent="0.25">
      <c r="A73">
        <v>6011</v>
      </c>
      <c r="B73" t="s">
        <v>161</v>
      </c>
    </row>
    <row r="74" spans="1:7" x14ac:dyDescent="0.25">
      <c r="A74">
        <v>6015</v>
      </c>
      <c r="B74" t="s">
        <v>160</v>
      </c>
    </row>
    <row r="75" spans="1:7" x14ac:dyDescent="0.25">
      <c r="A75">
        <v>6121</v>
      </c>
      <c r="B75" t="s">
        <v>59</v>
      </c>
    </row>
    <row r="76" spans="1:7" x14ac:dyDescent="0.25">
      <c r="A76">
        <v>6125</v>
      </c>
      <c r="B76" t="s">
        <v>103</v>
      </c>
    </row>
    <row r="77" spans="1:7" x14ac:dyDescent="0.25">
      <c r="A77">
        <v>6135</v>
      </c>
      <c r="B77" t="s">
        <v>121</v>
      </c>
      <c r="E77" s="3"/>
      <c r="F77" s="3"/>
    </row>
    <row r="78" spans="1:7" x14ac:dyDescent="0.25">
      <c r="A78">
        <v>6141</v>
      </c>
      <c r="B78" t="s">
        <v>120</v>
      </c>
      <c r="E78" s="3"/>
      <c r="F78" s="3"/>
    </row>
    <row r="79" spans="1:7" x14ac:dyDescent="0.25">
      <c r="A79">
        <v>6145</v>
      </c>
      <c r="B79" t="s">
        <v>94</v>
      </c>
      <c r="E79" s="11"/>
      <c r="F79" s="3"/>
    </row>
    <row r="80" spans="1:7" x14ac:dyDescent="0.25">
      <c r="A80">
        <v>6151</v>
      </c>
      <c r="B80" t="s">
        <v>116</v>
      </c>
      <c r="D80" s="8"/>
      <c r="E80" s="3"/>
      <c r="F80" s="3"/>
      <c r="G80" s="8"/>
    </row>
    <row r="81" spans="1:9" x14ac:dyDescent="0.25">
      <c r="A81">
        <v>6165</v>
      </c>
      <c r="B81" t="s">
        <v>80</v>
      </c>
      <c r="D81" s="8"/>
      <c r="E81" s="3"/>
      <c r="F81" s="3"/>
      <c r="G81" s="8"/>
    </row>
    <row r="82" spans="1:9" x14ac:dyDescent="0.25">
      <c r="A82">
        <v>6166</v>
      </c>
      <c r="B82" t="s">
        <v>81</v>
      </c>
      <c r="C82" s="3"/>
      <c r="D82" s="9"/>
      <c r="E82" s="3"/>
      <c r="F82" s="3"/>
      <c r="G82" s="9"/>
      <c r="H82" s="3"/>
      <c r="I82" s="3"/>
    </row>
    <row r="83" spans="1:9" x14ac:dyDescent="0.25">
      <c r="A83">
        <v>6231</v>
      </c>
      <c r="B83" t="s">
        <v>99</v>
      </c>
      <c r="C83" s="3"/>
      <c r="D83" s="9"/>
      <c r="E83" s="3"/>
      <c r="F83" s="3"/>
      <c r="G83" s="9"/>
      <c r="H83" s="3"/>
      <c r="I83" s="3"/>
    </row>
    <row r="84" spans="1:9" x14ac:dyDescent="0.25">
      <c r="A84">
        <v>6323</v>
      </c>
      <c r="B84" t="s">
        <v>244</v>
      </c>
      <c r="C84" s="3"/>
      <c r="D84" s="10"/>
      <c r="E84" s="3"/>
      <c r="F84" s="3"/>
      <c r="G84" s="10"/>
      <c r="H84" s="11"/>
      <c r="I84" s="3"/>
    </row>
    <row r="85" spans="1:9" x14ac:dyDescent="0.25">
      <c r="A85">
        <v>6502</v>
      </c>
      <c r="B85" t="s">
        <v>188</v>
      </c>
      <c r="C85" s="3"/>
      <c r="D85" s="3"/>
      <c r="E85" s="3"/>
      <c r="F85" s="3"/>
      <c r="G85" s="3"/>
      <c r="H85" s="3"/>
      <c r="I85" s="3"/>
    </row>
    <row r="86" spans="1:9" x14ac:dyDescent="0.25">
      <c r="A86">
        <v>6509</v>
      </c>
      <c r="B86" t="s">
        <v>125</v>
      </c>
      <c r="C86" s="3"/>
      <c r="D86" s="3"/>
      <c r="E86" s="3"/>
      <c r="F86" s="3"/>
      <c r="G86" s="3"/>
      <c r="H86" s="3"/>
      <c r="I86" s="3"/>
    </row>
    <row r="87" spans="1:9" x14ac:dyDescent="0.25">
      <c r="A87">
        <v>6510</v>
      </c>
      <c r="B87" t="s">
        <v>77</v>
      </c>
      <c r="C87" s="3"/>
      <c r="D87" s="3"/>
      <c r="E87" s="3"/>
      <c r="F87" s="3"/>
      <c r="G87" s="3"/>
      <c r="H87" s="3"/>
      <c r="I87" s="3"/>
    </row>
    <row r="88" spans="1:9" x14ac:dyDescent="0.25">
      <c r="A88">
        <v>6523</v>
      </c>
      <c r="B88" t="s">
        <v>148</v>
      </c>
      <c r="C88" s="3"/>
      <c r="D88" s="3"/>
      <c r="E88" s="3"/>
      <c r="F88" s="3"/>
      <c r="G88" s="3"/>
      <c r="H88" s="3"/>
      <c r="I88" s="3"/>
    </row>
    <row r="89" spans="1:9" x14ac:dyDescent="0.25">
      <c r="A89">
        <v>6622</v>
      </c>
      <c r="B89" t="s">
        <v>151</v>
      </c>
      <c r="C89" s="3"/>
      <c r="D89" s="3"/>
      <c r="E89" s="3"/>
      <c r="F89" s="3"/>
      <c r="G89" s="3"/>
      <c r="H89" s="3"/>
      <c r="I89" s="3"/>
    </row>
    <row r="90" spans="1:9" x14ac:dyDescent="0.25">
      <c r="A90">
        <v>6628</v>
      </c>
      <c r="B90" t="s">
        <v>97</v>
      </c>
      <c r="C90" s="3"/>
      <c r="D90" s="3"/>
      <c r="E90" s="3"/>
      <c r="F90" s="3"/>
      <c r="G90" s="3"/>
      <c r="H90" s="3"/>
      <c r="I90" s="3"/>
    </row>
    <row r="91" spans="1:9" x14ac:dyDescent="0.25">
      <c r="A91">
        <v>6631</v>
      </c>
      <c r="B91" t="s">
        <v>245</v>
      </c>
      <c r="C91" s="3"/>
      <c r="D91" s="3"/>
      <c r="E91" s="3"/>
      <c r="F91" s="3"/>
      <c r="G91" s="3"/>
      <c r="H91" s="3"/>
      <c r="I91" s="3"/>
    </row>
    <row r="92" spans="1:9" x14ac:dyDescent="0.25">
      <c r="A92">
        <v>6632</v>
      </c>
      <c r="B92" t="s">
        <v>526</v>
      </c>
      <c r="C92" s="3"/>
      <c r="D92" s="3"/>
      <c r="E92" s="3"/>
      <c r="F92" s="3"/>
      <c r="G92" s="3"/>
      <c r="H92" s="3"/>
      <c r="I92" s="3"/>
    </row>
    <row r="93" spans="1:9" x14ac:dyDescent="0.25">
      <c r="A93">
        <v>6633</v>
      </c>
      <c r="B93" t="s">
        <v>246</v>
      </c>
      <c r="C93" s="3"/>
      <c r="D93" s="3"/>
      <c r="E93" s="3"/>
      <c r="F93" s="3"/>
      <c r="G93" s="3"/>
      <c r="H93" s="3"/>
      <c r="I93" s="3"/>
    </row>
    <row r="94" spans="1:9" x14ac:dyDescent="0.25">
      <c r="A94">
        <v>6638</v>
      </c>
      <c r="B94" t="s">
        <v>247</v>
      </c>
      <c r="C94" s="3"/>
      <c r="D94" s="3"/>
      <c r="E94" s="3"/>
      <c r="F94" s="3"/>
      <c r="G94" s="3"/>
      <c r="H94" s="3"/>
      <c r="I94" s="3"/>
    </row>
    <row r="95" spans="1:9" x14ac:dyDescent="0.25">
      <c r="A95">
        <v>6639</v>
      </c>
      <c r="B95" t="s">
        <v>248</v>
      </c>
      <c r="C95" s="3"/>
      <c r="D95" s="3"/>
      <c r="E95" s="3"/>
      <c r="F95" s="3"/>
      <c r="G95" s="3"/>
      <c r="H95" s="3"/>
      <c r="I95" s="3"/>
    </row>
    <row r="96" spans="1:9" x14ac:dyDescent="0.25">
      <c r="A96">
        <v>6640</v>
      </c>
      <c r="B96" t="s">
        <v>249</v>
      </c>
      <c r="C96" s="3"/>
      <c r="D96" s="3"/>
      <c r="E96" s="3"/>
      <c r="F96" s="3"/>
      <c r="G96" s="3"/>
      <c r="H96" s="3"/>
      <c r="I96" s="3"/>
    </row>
    <row r="97" spans="1:9" x14ac:dyDescent="0.25">
      <c r="A97">
        <v>6641</v>
      </c>
      <c r="B97" t="s">
        <v>250</v>
      </c>
      <c r="C97" s="3"/>
      <c r="D97" s="3"/>
      <c r="E97" s="3"/>
      <c r="F97" s="3"/>
      <c r="G97" s="3"/>
      <c r="H97" s="3"/>
      <c r="I97" s="3"/>
    </row>
    <row r="98" spans="1:9" x14ac:dyDescent="0.25">
      <c r="A98">
        <v>6642</v>
      </c>
      <c r="B98" t="s">
        <v>251</v>
      </c>
      <c r="C98" s="3"/>
      <c r="D98" s="3"/>
      <c r="E98" s="3"/>
      <c r="F98" s="3"/>
      <c r="G98" s="3"/>
      <c r="H98" s="3"/>
      <c r="I98" s="3"/>
    </row>
    <row r="99" spans="1:9" x14ac:dyDescent="0.25">
      <c r="A99">
        <v>7001</v>
      </c>
      <c r="B99" t="s">
        <v>155</v>
      </c>
      <c r="C99" s="3"/>
      <c r="D99" s="3"/>
      <c r="E99" s="3"/>
      <c r="F99" s="3"/>
      <c r="G99" s="3"/>
      <c r="H99" s="3"/>
      <c r="I99" s="3"/>
    </row>
    <row r="100" spans="1:9" x14ac:dyDescent="0.25">
      <c r="A100">
        <v>7003</v>
      </c>
      <c r="B100" t="s">
        <v>102</v>
      </c>
      <c r="C100" s="3"/>
      <c r="D100" s="3"/>
      <c r="E100" s="3"/>
      <c r="F100" s="3"/>
      <c r="G100" s="3"/>
      <c r="H100" s="3"/>
      <c r="I100" s="3"/>
    </row>
    <row r="101" spans="1:9" x14ac:dyDescent="0.25">
      <c r="A101">
        <v>7006</v>
      </c>
      <c r="B101" t="s">
        <v>252</v>
      </c>
      <c r="C101" s="3"/>
      <c r="D101" s="3"/>
      <c r="E101" s="3"/>
      <c r="F101" s="3"/>
      <c r="G101" s="3"/>
      <c r="H101" s="3"/>
      <c r="I101" s="3"/>
    </row>
    <row r="102" spans="1:9" x14ac:dyDescent="0.25">
      <c r="A102">
        <v>7007</v>
      </c>
      <c r="B102" t="s">
        <v>253</v>
      </c>
      <c r="C102" s="3"/>
      <c r="D102" s="3"/>
      <c r="E102" s="3"/>
      <c r="F102" s="3"/>
      <c r="G102" s="3"/>
      <c r="H102" s="3"/>
      <c r="I102" s="3"/>
    </row>
    <row r="103" spans="1:9" x14ac:dyDescent="0.25">
      <c r="A103">
        <v>7008</v>
      </c>
      <c r="B103" t="s">
        <v>254</v>
      </c>
      <c r="C103" s="3"/>
      <c r="D103" s="3"/>
      <c r="E103" s="3"/>
      <c r="F103" s="3"/>
      <c r="G103" s="3"/>
      <c r="H103" s="3"/>
      <c r="I103" s="3"/>
    </row>
    <row r="104" spans="1:9" x14ac:dyDescent="0.25">
      <c r="A104">
        <v>7014</v>
      </c>
      <c r="B104" t="s">
        <v>150</v>
      </c>
      <c r="C104" s="3"/>
      <c r="D104" s="3"/>
      <c r="E104" s="3"/>
      <c r="F104" s="3"/>
      <c r="G104" s="3"/>
      <c r="H104" s="3"/>
      <c r="I104" s="3"/>
    </row>
    <row r="105" spans="1:9" x14ac:dyDescent="0.25">
      <c r="A105">
        <v>7020</v>
      </c>
      <c r="B105" t="s">
        <v>255</v>
      </c>
      <c r="C105" s="3"/>
      <c r="D105" s="3"/>
      <c r="E105" s="3"/>
      <c r="F105" s="3"/>
      <c r="G105" s="3"/>
      <c r="H105" s="3"/>
      <c r="I105" s="3"/>
    </row>
    <row r="106" spans="1:9" x14ac:dyDescent="0.25">
      <c r="A106">
        <v>7021</v>
      </c>
      <c r="B106" t="s">
        <v>256</v>
      </c>
      <c r="C106" s="3"/>
      <c r="D106" s="3"/>
      <c r="E106" s="3"/>
      <c r="F106" s="3"/>
      <c r="G106" s="3"/>
      <c r="H106" s="3"/>
      <c r="I106" s="3"/>
    </row>
    <row r="107" spans="1:9" x14ac:dyDescent="0.25">
      <c r="A107">
        <v>7022</v>
      </c>
      <c r="B107" t="s">
        <v>257</v>
      </c>
      <c r="C107" s="3"/>
      <c r="D107" s="3"/>
      <c r="E107" s="3"/>
      <c r="F107" s="3"/>
      <c r="G107" s="3"/>
      <c r="H107" s="3"/>
      <c r="I107" s="3"/>
    </row>
    <row r="108" spans="1:9" x14ac:dyDescent="0.25">
      <c r="A108">
        <v>7024</v>
      </c>
      <c r="B108" t="s">
        <v>258</v>
      </c>
      <c r="C108" s="3"/>
      <c r="D108" s="3"/>
      <c r="E108" s="3"/>
      <c r="F108" s="3"/>
      <c r="G108" s="3"/>
      <c r="H108" s="3"/>
      <c r="I108" s="3"/>
    </row>
    <row r="109" spans="1:9" x14ac:dyDescent="0.25">
      <c r="A109">
        <v>7032</v>
      </c>
      <c r="B109" t="s">
        <v>117</v>
      </c>
      <c r="C109" s="3"/>
      <c r="D109" s="3"/>
      <c r="E109" s="3"/>
      <c r="F109" s="3"/>
      <c r="G109" s="3"/>
      <c r="H109" s="3"/>
      <c r="I109" s="3"/>
    </row>
    <row r="110" spans="1:9" x14ac:dyDescent="0.25">
      <c r="A110">
        <v>7033</v>
      </c>
      <c r="B110" t="s">
        <v>259</v>
      </c>
      <c r="C110" s="3"/>
      <c r="D110" s="3"/>
      <c r="E110" s="3"/>
      <c r="F110" s="3"/>
      <c r="G110" s="3"/>
      <c r="H110" s="3"/>
      <c r="I110" s="3"/>
    </row>
    <row r="111" spans="1:9" x14ac:dyDescent="0.25">
      <c r="A111">
        <v>7035</v>
      </c>
      <c r="B111" t="s">
        <v>260</v>
      </c>
      <c r="C111" s="3"/>
      <c r="D111" s="3"/>
      <c r="E111" s="3"/>
      <c r="F111" s="3"/>
      <c r="G111" s="3"/>
      <c r="H111" s="3"/>
      <c r="I111" s="3"/>
    </row>
    <row r="112" spans="1:9" x14ac:dyDescent="0.25">
      <c r="A112">
        <v>7541</v>
      </c>
      <c r="B112" t="s">
        <v>261</v>
      </c>
      <c r="C112" s="3"/>
      <c r="D112" s="3"/>
      <c r="E112" s="3"/>
      <c r="F112" s="3"/>
      <c r="G112" s="3"/>
      <c r="H112" s="3"/>
      <c r="I112" s="3"/>
    </row>
    <row r="113" spans="1:9" x14ac:dyDescent="0.25">
      <c r="A113">
        <v>7777</v>
      </c>
      <c r="B113" t="s">
        <v>527</v>
      </c>
      <c r="C113" s="3"/>
      <c r="D113" s="3"/>
      <c r="E113" s="11"/>
      <c r="F113" s="3"/>
      <c r="G113" s="3"/>
      <c r="H113" s="3"/>
      <c r="I113" s="3"/>
    </row>
    <row r="114" spans="1:9" x14ac:dyDescent="0.25">
      <c r="A114">
        <v>8007</v>
      </c>
      <c r="B114" t="s">
        <v>467</v>
      </c>
      <c r="C114" s="3"/>
      <c r="D114" s="9"/>
      <c r="E114" s="3"/>
      <c r="F114" s="3"/>
      <c r="G114" s="9"/>
      <c r="H114" s="3"/>
      <c r="I114" s="3"/>
    </row>
    <row r="115" spans="1:9" x14ac:dyDescent="0.25">
      <c r="A115">
        <v>8008</v>
      </c>
      <c r="B115" t="s">
        <v>468</v>
      </c>
      <c r="C115" s="3"/>
      <c r="D115" s="9"/>
      <c r="E115" s="3"/>
      <c r="F115" s="3"/>
      <c r="G115" s="9"/>
      <c r="H115" s="3"/>
      <c r="I115" s="3"/>
    </row>
    <row r="116" spans="1:9" x14ac:dyDescent="0.25">
      <c r="A116">
        <v>8024</v>
      </c>
      <c r="B116" t="s">
        <v>528</v>
      </c>
      <c r="C116" s="3"/>
      <c r="D116" s="9"/>
      <c r="E116" s="3"/>
      <c r="F116" s="3"/>
      <c r="G116" s="9"/>
      <c r="H116" s="3"/>
      <c r="I116" s="3"/>
    </row>
    <row r="117" spans="1:9" x14ac:dyDescent="0.25">
      <c r="A117">
        <v>8050</v>
      </c>
      <c r="B117" t="s">
        <v>68</v>
      </c>
      <c r="C117" s="3"/>
      <c r="D117" s="9"/>
      <c r="E117" s="3"/>
      <c r="F117" s="3"/>
      <c r="G117" s="9"/>
      <c r="H117" s="3"/>
      <c r="I117" s="3"/>
    </row>
    <row r="118" spans="1:9" x14ac:dyDescent="0.25">
      <c r="A118">
        <v>8072</v>
      </c>
      <c r="B118" t="s">
        <v>262</v>
      </c>
      <c r="C118" s="3"/>
      <c r="D118" s="10"/>
      <c r="E118" s="3"/>
      <c r="F118" s="3"/>
      <c r="G118" s="10"/>
      <c r="H118" s="11"/>
      <c r="I118" s="3"/>
    </row>
    <row r="119" spans="1:9" x14ac:dyDescent="0.25">
      <c r="A119">
        <v>8073</v>
      </c>
      <c r="B119" t="s">
        <v>263</v>
      </c>
      <c r="C119" s="3"/>
      <c r="D119" s="3"/>
      <c r="E119" s="3"/>
      <c r="F119" s="3"/>
      <c r="G119" s="3"/>
      <c r="H119" s="3"/>
      <c r="I119" s="3"/>
    </row>
    <row r="120" spans="1:9" x14ac:dyDescent="0.25">
      <c r="A120">
        <v>8075</v>
      </c>
      <c r="B120" t="s">
        <v>264</v>
      </c>
      <c r="C120" s="3"/>
      <c r="D120" s="3"/>
      <c r="E120" s="3"/>
      <c r="F120" s="3"/>
      <c r="G120" s="3"/>
      <c r="H120" s="3"/>
      <c r="I120" s="3"/>
    </row>
    <row r="121" spans="1:9" x14ac:dyDescent="0.25">
      <c r="A121">
        <v>8080</v>
      </c>
      <c r="B121" t="s">
        <v>469</v>
      </c>
      <c r="C121" s="3"/>
      <c r="D121" s="3"/>
      <c r="E121" s="3"/>
      <c r="F121" s="3"/>
      <c r="G121" s="3"/>
      <c r="H121" s="3"/>
      <c r="I121" s="3"/>
    </row>
    <row r="122" spans="1:9" x14ac:dyDescent="0.25">
      <c r="A122">
        <v>8091</v>
      </c>
      <c r="B122" t="s">
        <v>470</v>
      </c>
      <c r="C122" s="3"/>
      <c r="D122" s="3"/>
      <c r="E122" s="3"/>
      <c r="F122" s="3"/>
      <c r="G122" s="3"/>
      <c r="H122" s="3"/>
      <c r="I122" s="3"/>
    </row>
    <row r="123" spans="1:9" x14ac:dyDescent="0.25">
      <c r="A123">
        <v>8092</v>
      </c>
      <c r="B123" t="s">
        <v>132</v>
      </c>
      <c r="C123" s="3"/>
      <c r="D123" s="3"/>
      <c r="E123" s="3"/>
      <c r="F123" s="3"/>
      <c r="G123" s="3"/>
      <c r="H123" s="3"/>
      <c r="I123" s="3"/>
    </row>
    <row r="124" spans="1:9" x14ac:dyDescent="0.25">
      <c r="A124">
        <v>8093</v>
      </c>
      <c r="B124" t="s">
        <v>279</v>
      </c>
      <c r="C124" s="3"/>
      <c r="D124" s="3"/>
      <c r="E124" s="3"/>
      <c r="F124" s="3"/>
      <c r="G124" s="3"/>
      <c r="H124" s="3"/>
      <c r="I124" s="3"/>
    </row>
    <row r="125" spans="1:9" x14ac:dyDescent="0.25">
      <c r="A125">
        <v>8094</v>
      </c>
      <c r="B125" t="s">
        <v>265</v>
      </c>
      <c r="C125" s="3"/>
      <c r="D125" s="3"/>
      <c r="E125" s="3"/>
      <c r="F125" s="3"/>
      <c r="G125" s="3"/>
      <c r="H125" s="3"/>
      <c r="I125" s="3"/>
    </row>
    <row r="126" spans="1:9" x14ac:dyDescent="0.25">
      <c r="A126">
        <v>8095</v>
      </c>
      <c r="B126" t="s">
        <v>122</v>
      </c>
      <c r="C126" s="3"/>
      <c r="D126" s="3"/>
      <c r="E126" s="3"/>
      <c r="F126" s="3"/>
      <c r="G126" s="3"/>
      <c r="H126" s="3"/>
      <c r="I126" s="3"/>
    </row>
    <row r="127" spans="1:9" x14ac:dyDescent="0.25">
      <c r="A127">
        <v>8096</v>
      </c>
      <c r="B127" t="s">
        <v>266</v>
      </c>
      <c r="C127" s="3"/>
      <c r="D127" s="3"/>
      <c r="E127" s="3"/>
      <c r="F127" s="3"/>
      <c r="G127" s="3"/>
      <c r="H127" s="3"/>
      <c r="I127" s="3"/>
    </row>
    <row r="128" spans="1:9" x14ac:dyDescent="0.25">
      <c r="A128">
        <v>8103</v>
      </c>
      <c r="B128" t="s">
        <v>100</v>
      </c>
      <c r="C128" s="3"/>
      <c r="D128" s="3"/>
      <c r="E128" s="3"/>
      <c r="F128" s="3"/>
      <c r="G128" s="3"/>
      <c r="H128" s="3"/>
      <c r="I128" s="3"/>
    </row>
    <row r="129" spans="1:9" x14ac:dyDescent="0.25">
      <c r="A129">
        <v>8104</v>
      </c>
      <c r="B129" t="s">
        <v>126</v>
      </c>
      <c r="C129" s="3"/>
      <c r="D129" s="3"/>
      <c r="E129" s="3"/>
      <c r="F129" s="3"/>
      <c r="G129" s="3"/>
      <c r="H129" s="3"/>
      <c r="I129" s="3"/>
    </row>
    <row r="130" spans="1:9" x14ac:dyDescent="0.25">
      <c r="A130">
        <v>8105</v>
      </c>
      <c r="B130" t="s">
        <v>91</v>
      </c>
      <c r="C130" s="3"/>
      <c r="D130" s="3"/>
      <c r="E130" s="3"/>
      <c r="F130" s="3"/>
      <c r="G130" s="3"/>
      <c r="H130" s="3"/>
      <c r="I130" s="3"/>
    </row>
    <row r="131" spans="1:9" x14ac:dyDescent="0.25">
      <c r="A131">
        <v>8106</v>
      </c>
      <c r="B131" t="s">
        <v>90</v>
      </c>
      <c r="C131" s="3"/>
      <c r="D131" s="3"/>
      <c r="E131" s="3"/>
      <c r="F131" s="3"/>
      <c r="G131" s="3"/>
      <c r="H131" s="3"/>
      <c r="I131" s="3"/>
    </row>
    <row r="132" spans="1:9" x14ac:dyDescent="0.25">
      <c r="A132">
        <v>8107</v>
      </c>
      <c r="B132" t="s">
        <v>127</v>
      </c>
      <c r="C132" s="3"/>
      <c r="D132" s="3"/>
      <c r="E132" s="3"/>
      <c r="F132" s="3"/>
      <c r="G132" s="3"/>
      <c r="H132" s="3"/>
      <c r="I132" s="3"/>
    </row>
    <row r="133" spans="1:9" x14ac:dyDescent="0.25">
      <c r="A133">
        <v>8110</v>
      </c>
      <c r="B133" t="s">
        <v>267</v>
      </c>
      <c r="C133" s="3"/>
      <c r="D133" s="3"/>
      <c r="E133" s="3"/>
      <c r="F133" s="3"/>
      <c r="G133" s="3"/>
      <c r="H133" s="3"/>
      <c r="I133" s="3"/>
    </row>
    <row r="134" spans="1:9" x14ac:dyDescent="0.25">
      <c r="A134">
        <v>8112</v>
      </c>
      <c r="B134" t="s">
        <v>268</v>
      </c>
      <c r="C134" s="3"/>
      <c r="D134" s="3"/>
      <c r="E134" s="3"/>
      <c r="F134" s="3"/>
      <c r="G134" s="3"/>
      <c r="H134" s="3"/>
      <c r="I134" s="3"/>
    </row>
    <row r="135" spans="1:9" x14ac:dyDescent="0.25">
      <c r="A135">
        <v>8113</v>
      </c>
      <c r="B135" t="s">
        <v>158</v>
      </c>
      <c r="C135" s="3"/>
      <c r="D135" s="3"/>
      <c r="E135" s="3"/>
      <c r="F135" s="3"/>
      <c r="G135" s="3"/>
      <c r="H135" s="3"/>
      <c r="I135" s="3"/>
    </row>
    <row r="136" spans="1:9" x14ac:dyDescent="0.25">
      <c r="A136">
        <v>8116</v>
      </c>
      <c r="B136" t="s">
        <v>269</v>
      </c>
      <c r="C136" s="3"/>
      <c r="D136" s="3"/>
      <c r="E136" s="3"/>
      <c r="F136" s="3"/>
      <c r="G136" s="3"/>
      <c r="H136" s="3"/>
      <c r="I136" s="3"/>
    </row>
    <row r="137" spans="1:9" x14ac:dyDescent="0.25">
      <c r="A137">
        <v>8117</v>
      </c>
      <c r="B137" t="s">
        <v>157</v>
      </c>
      <c r="C137" s="3"/>
      <c r="D137" s="3"/>
      <c r="E137" s="3"/>
      <c r="F137" s="3"/>
      <c r="G137" s="3"/>
      <c r="H137" s="3"/>
      <c r="I137" s="3"/>
    </row>
    <row r="138" spans="1:9" x14ac:dyDescent="0.25">
      <c r="A138">
        <v>8118</v>
      </c>
      <c r="B138" t="s">
        <v>92</v>
      </c>
      <c r="C138" s="3"/>
      <c r="D138" s="3"/>
      <c r="E138" s="3"/>
      <c r="F138" s="3"/>
      <c r="G138" s="3"/>
      <c r="H138" s="3"/>
      <c r="I138" s="3"/>
    </row>
    <row r="139" spans="1:9" x14ac:dyDescent="0.25">
      <c r="A139">
        <v>8120</v>
      </c>
      <c r="B139" t="s">
        <v>270</v>
      </c>
      <c r="C139" s="3"/>
      <c r="D139" s="3"/>
      <c r="E139" s="3"/>
      <c r="F139" s="3"/>
      <c r="G139" s="3"/>
      <c r="H139" s="3"/>
      <c r="I139" s="3"/>
    </row>
    <row r="140" spans="1:9" x14ac:dyDescent="0.25">
      <c r="A140">
        <v>8121</v>
      </c>
      <c r="B140" t="s">
        <v>88</v>
      </c>
      <c r="C140" s="3"/>
      <c r="D140" s="3"/>
      <c r="E140" s="3"/>
      <c r="F140" s="3"/>
      <c r="G140" s="3"/>
      <c r="H140" s="3"/>
      <c r="I140" s="3"/>
    </row>
    <row r="141" spans="1:9" x14ac:dyDescent="0.25">
      <c r="A141">
        <v>8122</v>
      </c>
      <c r="B141" t="s">
        <v>89</v>
      </c>
      <c r="C141" s="3"/>
      <c r="D141" s="3"/>
      <c r="E141" s="3"/>
      <c r="F141" s="3"/>
      <c r="G141" s="3"/>
      <c r="H141" s="3"/>
      <c r="I141" s="3"/>
    </row>
    <row r="142" spans="1:9" x14ac:dyDescent="0.25">
      <c r="A142">
        <v>8124</v>
      </c>
      <c r="B142" t="s">
        <v>271</v>
      </c>
      <c r="C142" s="3"/>
      <c r="D142" s="3"/>
      <c r="E142" s="3"/>
      <c r="F142" s="3"/>
      <c r="G142" s="3"/>
      <c r="H142" s="3"/>
      <c r="I142" s="3"/>
    </row>
    <row r="143" spans="1:9" x14ac:dyDescent="0.25">
      <c r="A143">
        <v>8126</v>
      </c>
      <c r="B143" t="s">
        <v>272</v>
      </c>
      <c r="C143" s="3"/>
      <c r="D143" s="3"/>
      <c r="E143" s="3"/>
      <c r="F143" s="3"/>
      <c r="G143" s="3"/>
      <c r="H143" s="3"/>
      <c r="I143" s="3"/>
    </row>
    <row r="144" spans="1:9" x14ac:dyDescent="0.25">
      <c r="A144">
        <v>8129</v>
      </c>
      <c r="B144" t="s">
        <v>273</v>
      </c>
      <c r="C144" s="3"/>
      <c r="D144" s="3"/>
      <c r="E144" s="3"/>
      <c r="F144" s="3"/>
      <c r="G144" s="3"/>
      <c r="H144" s="3"/>
      <c r="I144" s="3"/>
    </row>
    <row r="145" spans="1:9" x14ac:dyDescent="0.25">
      <c r="A145">
        <v>8130</v>
      </c>
      <c r="B145" t="s">
        <v>274</v>
      </c>
      <c r="C145" s="3"/>
      <c r="D145" s="3"/>
      <c r="E145" s="3"/>
      <c r="F145" s="3"/>
      <c r="G145" s="3"/>
      <c r="H145" s="3"/>
      <c r="I145" s="3"/>
    </row>
    <row r="146" spans="1:9" x14ac:dyDescent="0.25">
      <c r="A146">
        <v>8131</v>
      </c>
      <c r="B146" t="s">
        <v>83</v>
      </c>
      <c r="C146" s="3"/>
      <c r="D146" s="3"/>
      <c r="E146" s="3"/>
      <c r="F146" s="3"/>
      <c r="G146" s="3"/>
      <c r="H146" s="3"/>
      <c r="I146" s="3"/>
    </row>
    <row r="147" spans="1:9" x14ac:dyDescent="0.25">
      <c r="A147">
        <v>8132</v>
      </c>
      <c r="B147" t="s">
        <v>84</v>
      </c>
      <c r="C147" s="3"/>
      <c r="D147" s="9"/>
      <c r="E147" s="11"/>
      <c r="F147" s="3"/>
      <c r="G147" s="9"/>
      <c r="H147" s="3"/>
      <c r="I147" s="3"/>
    </row>
    <row r="148" spans="1:9" x14ac:dyDescent="0.25">
      <c r="A148">
        <v>8134</v>
      </c>
      <c r="B148" t="s">
        <v>124</v>
      </c>
      <c r="C148" s="3"/>
      <c r="D148" s="9"/>
      <c r="E148" s="3"/>
      <c r="F148" s="3"/>
      <c r="G148" s="9"/>
      <c r="H148" s="3"/>
      <c r="I148" s="3"/>
    </row>
    <row r="149" spans="1:9" x14ac:dyDescent="0.25">
      <c r="A149">
        <v>8135</v>
      </c>
      <c r="B149" t="s">
        <v>275</v>
      </c>
      <c r="C149" s="3"/>
      <c r="D149" s="9"/>
      <c r="E149" s="3"/>
      <c r="F149" s="3"/>
      <c r="G149" s="9"/>
      <c r="H149" s="3"/>
      <c r="I149" s="3"/>
    </row>
    <row r="150" spans="1:9" x14ac:dyDescent="0.25">
      <c r="A150">
        <v>8137</v>
      </c>
      <c r="B150" t="s">
        <v>156</v>
      </c>
      <c r="C150" s="3"/>
      <c r="D150" s="9"/>
      <c r="E150" s="3"/>
      <c r="F150" s="3"/>
      <c r="G150" s="9"/>
      <c r="H150" s="3"/>
      <c r="I150" s="3"/>
    </row>
    <row r="151" spans="1:9" x14ac:dyDescent="0.25">
      <c r="A151">
        <v>8145</v>
      </c>
      <c r="B151" t="s">
        <v>276</v>
      </c>
      <c r="C151" s="3"/>
      <c r="D151" s="9"/>
      <c r="E151" s="3"/>
      <c r="F151" s="3"/>
      <c r="G151" s="9"/>
      <c r="H151" s="3"/>
      <c r="I151" s="3"/>
    </row>
    <row r="152" spans="1:9" x14ac:dyDescent="0.25">
      <c r="A152">
        <v>8148</v>
      </c>
      <c r="B152" t="s">
        <v>277</v>
      </c>
      <c r="C152" s="3"/>
      <c r="D152" s="10"/>
      <c r="E152" s="3"/>
      <c r="F152" s="3"/>
      <c r="G152" s="10"/>
      <c r="H152" s="11"/>
      <c r="I152" s="3"/>
    </row>
    <row r="153" spans="1:9" x14ac:dyDescent="0.25">
      <c r="A153">
        <v>8154</v>
      </c>
      <c r="B153" t="s">
        <v>278</v>
      </c>
      <c r="C153" s="3"/>
      <c r="D153" s="9"/>
      <c r="E153" s="3"/>
      <c r="F153" s="3"/>
      <c r="G153" s="9"/>
      <c r="H153" s="3"/>
      <c r="I153" s="3"/>
    </row>
    <row r="154" spans="1:9" x14ac:dyDescent="0.25">
      <c r="A154">
        <v>8155</v>
      </c>
      <c r="B154" t="s">
        <v>85</v>
      </c>
      <c r="C154" s="3"/>
      <c r="D154" s="9"/>
      <c r="E154" s="3"/>
      <c r="F154" s="3"/>
      <c r="G154" s="9"/>
      <c r="H154" s="3"/>
      <c r="I154" s="3"/>
    </row>
    <row r="155" spans="1:9" x14ac:dyDescent="0.25">
      <c r="A155">
        <v>8157</v>
      </c>
      <c r="B155" t="s">
        <v>82</v>
      </c>
      <c r="C155" s="3"/>
      <c r="D155" s="9"/>
      <c r="E155" s="3"/>
      <c r="F155" s="3"/>
      <c r="G155" s="9"/>
      <c r="H155" s="3"/>
      <c r="I155" s="3"/>
    </row>
    <row r="156" spans="1:9" x14ac:dyDescent="0.25">
      <c r="A156">
        <v>8160</v>
      </c>
      <c r="B156" t="s">
        <v>107</v>
      </c>
      <c r="C156" s="3"/>
      <c r="D156" s="9"/>
      <c r="E156" s="3"/>
      <c r="F156" s="3"/>
      <c r="G156" s="9"/>
      <c r="H156" s="3"/>
      <c r="I156" s="3"/>
    </row>
    <row r="157" spans="1:9" x14ac:dyDescent="0.25">
      <c r="A157">
        <v>8166</v>
      </c>
      <c r="B157" t="s">
        <v>280</v>
      </c>
      <c r="C157" s="3"/>
      <c r="D157" s="9"/>
      <c r="E157" s="3"/>
      <c r="F157" s="3"/>
      <c r="G157" s="9"/>
      <c r="H157" s="3"/>
      <c r="I157" s="3"/>
    </row>
    <row r="158" spans="1:9" x14ac:dyDescent="0.25">
      <c r="A158">
        <v>8168</v>
      </c>
      <c r="B158" t="s">
        <v>281</v>
      </c>
      <c r="C158" s="3"/>
      <c r="D158" s="9"/>
      <c r="E158" s="3"/>
      <c r="F158" s="3"/>
      <c r="G158" s="9"/>
      <c r="H158" s="3"/>
      <c r="I158" s="3"/>
    </row>
    <row r="159" spans="1:9" x14ac:dyDescent="0.25">
      <c r="A159">
        <v>8170</v>
      </c>
      <c r="B159" t="s">
        <v>282</v>
      </c>
      <c r="C159" s="3"/>
      <c r="D159" s="9"/>
      <c r="E159" s="3"/>
      <c r="F159" s="3"/>
      <c r="G159" s="9"/>
      <c r="H159" s="3"/>
      <c r="I159" s="3"/>
    </row>
    <row r="160" spans="1:9" x14ac:dyDescent="0.25">
      <c r="A160">
        <v>8171</v>
      </c>
      <c r="B160" t="s">
        <v>283</v>
      </c>
      <c r="C160" s="3"/>
      <c r="D160" s="9"/>
      <c r="E160" s="3"/>
      <c r="F160" s="3"/>
      <c r="G160" s="9"/>
      <c r="H160" s="3"/>
      <c r="I160" s="3"/>
    </row>
    <row r="161" spans="1:9" x14ac:dyDescent="0.25">
      <c r="A161">
        <v>8179</v>
      </c>
      <c r="B161" t="s">
        <v>284</v>
      </c>
      <c r="C161" s="3"/>
      <c r="D161" s="9"/>
      <c r="E161" s="3"/>
      <c r="F161" s="3"/>
      <c r="G161" s="9"/>
      <c r="H161" s="3"/>
      <c r="I161" s="3"/>
    </row>
    <row r="162" spans="1:9" x14ac:dyDescent="0.25">
      <c r="A162">
        <v>8180</v>
      </c>
      <c r="B162" t="s">
        <v>285</v>
      </c>
      <c r="C162" s="3"/>
      <c r="D162" s="9"/>
      <c r="E162" s="3"/>
      <c r="F162" s="3"/>
      <c r="G162" s="9"/>
      <c r="H162" s="3"/>
      <c r="I162" s="3"/>
    </row>
    <row r="163" spans="1:9" x14ac:dyDescent="0.25">
      <c r="A163">
        <v>8181</v>
      </c>
      <c r="B163" t="s">
        <v>286</v>
      </c>
      <c r="C163" s="3"/>
      <c r="D163" s="9"/>
      <c r="E163" s="3"/>
      <c r="F163" s="3"/>
      <c r="G163" s="9"/>
      <c r="H163" s="3"/>
      <c r="I163" s="3"/>
    </row>
    <row r="164" spans="1:9" x14ac:dyDescent="0.25">
      <c r="A164">
        <v>8182</v>
      </c>
      <c r="B164" t="s">
        <v>108</v>
      </c>
      <c r="C164" s="3"/>
      <c r="D164" s="3"/>
      <c r="E164" s="3"/>
      <c r="F164" s="3"/>
      <c r="G164" s="3"/>
      <c r="H164" s="3"/>
      <c r="I164" s="3"/>
    </row>
    <row r="165" spans="1:9" x14ac:dyDescent="0.25">
      <c r="A165">
        <v>8183</v>
      </c>
      <c r="B165" t="s">
        <v>110</v>
      </c>
      <c r="C165" s="3"/>
      <c r="D165" s="3"/>
      <c r="E165" s="3"/>
      <c r="F165" s="3"/>
      <c r="G165" s="3"/>
      <c r="H165" s="3"/>
      <c r="I165" s="3"/>
    </row>
    <row r="166" spans="1:9" x14ac:dyDescent="0.25">
      <c r="A166">
        <v>8184</v>
      </c>
      <c r="B166" t="s">
        <v>87</v>
      </c>
      <c r="C166" s="3"/>
      <c r="D166" s="3"/>
      <c r="E166" s="3"/>
      <c r="F166" s="3"/>
      <c r="G166" s="3"/>
      <c r="H166" s="3"/>
      <c r="I166" s="3"/>
    </row>
    <row r="167" spans="1:9" x14ac:dyDescent="0.25">
      <c r="A167">
        <v>8188</v>
      </c>
      <c r="B167" t="s">
        <v>111</v>
      </c>
      <c r="C167" s="3"/>
      <c r="D167" s="3"/>
      <c r="E167" s="3"/>
      <c r="F167" s="3"/>
      <c r="G167" s="3"/>
      <c r="H167" s="3"/>
      <c r="I167" s="3"/>
    </row>
    <row r="168" spans="1:9" x14ac:dyDescent="0.25">
      <c r="A168">
        <v>8189</v>
      </c>
      <c r="B168" t="s">
        <v>287</v>
      </c>
      <c r="C168" s="3"/>
      <c r="D168" s="3"/>
      <c r="E168" s="3"/>
      <c r="F168" s="3"/>
      <c r="G168" s="3"/>
      <c r="H168" s="3"/>
      <c r="I168" s="3"/>
    </row>
    <row r="169" spans="1:9" x14ac:dyDescent="0.25">
      <c r="A169">
        <v>8196</v>
      </c>
      <c r="B169" t="s">
        <v>288</v>
      </c>
      <c r="C169" s="3"/>
      <c r="D169" s="3"/>
      <c r="E169" s="3"/>
      <c r="F169" s="3"/>
      <c r="G169" s="3"/>
      <c r="H169" s="3"/>
      <c r="I169" s="3"/>
    </row>
    <row r="170" spans="1:9" x14ac:dyDescent="0.25">
      <c r="A170">
        <v>8205</v>
      </c>
      <c r="B170" t="s">
        <v>142</v>
      </c>
      <c r="C170" s="3"/>
      <c r="D170" s="3"/>
      <c r="E170" s="3"/>
      <c r="F170" s="3"/>
      <c r="G170" s="3"/>
      <c r="H170" s="3"/>
      <c r="I170" s="3"/>
    </row>
    <row r="171" spans="1:9" x14ac:dyDescent="0.25">
      <c r="A171">
        <v>8206</v>
      </c>
      <c r="B171" t="s">
        <v>140</v>
      </c>
      <c r="C171" s="3"/>
      <c r="D171" s="3"/>
      <c r="E171" s="3"/>
      <c r="F171" s="3"/>
      <c r="G171" s="3"/>
      <c r="H171" s="3"/>
      <c r="I171" s="3"/>
    </row>
    <row r="172" spans="1:9" x14ac:dyDescent="0.25">
      <c r="A172">
        <v>8209</v>
      </c>
      <c r="B172" t="s">
        <v>289</v>
      </c>
      <c r="C172" s="3"/>
      <c r="D172" s="3"/>
      <c r="E172" s="3"/>
      <c r="F172" s="3"/>
      <c r="G172" s="3"/>
      <c r="H172" s="3"/>
      <c r="I172" s="3"/>
    </row>
    <row r="173" spans="1:9" x14ac:dyDescent="0.25">
      <c r="A173">
        <v>8212</v>
      </c>
      <c r="B173" t="s">
        <v>290</v>
      </c>
      <c r="C173" s="3"/>
      <c r="D173" s="3"/>
      <c r="E173" s="3"/>
      <c r="F173" s="3"/>
      <c r="G173" s="3"/>
      <c r="H173" s="3"/>
      <c r="I173" s="3"/>
    </row>
    <row r="174" spans="1:9" x14ac:dyDescent="0.25">
      <c r="A174">
        <v>8213</v>
      </c>
      <c r="B174" t="s">
        <v>135</v>
      </c>
      <c r="C174" s="3"/>
      <c r="D174" s="3"/>
      <c r="E174" s="3"/>
      <c r="F174" s="3"/>
      <c r="G174" s="3"/>
      <c r="H174" s="3"/>
      <c r="I174" s="3"/>
    </row>
    <row r="175" spans="1:9" x14ac:dyDescent="0.25">
      <c r="A175">
        <v>8214</v>
      </c>
      <c r="B175" t="s">
        <v>141</v>
      </c>
      <c r="C175" s="3"/>
      <c r="D175" s="3"/>
      <c r="E175" s="3"/>
      <c r="F175" s="3"/>
      <c r="G175" s="3"/>
      <c r="H175" s="3"/>
      <c r="I175" s="3"/>
    </row>
    <row r="176" spans="1:9" x14ac:dyDescent="0.25">
      <c r="A176">
        <v>8215</v>
      </c>
      <c r="B176" t="s">
        <v>145</v>
      </c>
      <c r="C176" s="3"/>
      <c r="D176" s="3"/>
      <c r="E176" s="3"/>
      <c r="F176" s="3"/>
      <c r="G176" s="3"/>
      <c r="H176" s="3"/>
      <c r="I176" s="3"/>
    </row>
    <row r="177" spans="1:9" x14ac:dyDescent="0.25">
      <c r="A177">
        <v>8216</v>
      </c>
      <c r="B177" t="s">
        <v>291</v>
      </c>
      <c r="C177" s="3"/>
      <c r="D177" s="3"/>
      <c r="E177" s="3"/>
      <c r="F177" s="3"/>
      <c r="G177" s="3"/>
      <c r="H177" s="3"/>
      <c r="I177" s="3"/>
    </row>
    <row r="178" spans="1:9" x14ac:dyDescent="0.25">
      <c r="A178">
        <v>8217</v>
      </c>
      <c r="B178" t="s">
        <v>292</v>
      </c>
      <c r="C178" s="3"/>
      <c r="D178" s="3"/>
      <c r="E178" s="3"/>
      <c r="F178" s="3"/>
      <c r="G178" s="3"/>
      <c r="H178" s="3"/>
      <c r="I178" s="3"/>
    </row>
    <row r="179" spans="1:9" x14ac:dyDescent="0.25">
      <c r="A179">
        <v>8218</v>
      </c>
      <c r="B179" t="s">
        <v>138</v>
      </c>
      <c r="C179" s="3"/>
      <c r="D179" s="3"/>
      <c r="E179" s="3"/>
      <c r="F179" s="3"/>
      <c r="G179" s="3"/>
      <c r="H179" s="3"/>
      <c r="I179" s="3"/>
    </row>
    <row r="180" spans="1:9" x14ac:dyDescent="0.25">
      <c r="A180">
        <v>8221</v>
      </c>
      <c r="B180" t="s">
        <v>137</v>
      </c>
      <c r="C180" s="3"/>
      <c r="D180" s="3"/>
      <c r="E180" s="3"/>
      <c r="F180" s="3"/>
      <c r="G180" s="3"/>
      <c r="H180" s="3"/>
      <c r="I180" s="3"/>
    </row>
    <row r="181" spans="1:9" x14ac:dyDescent="0.25">
      <c r="A181">
        <v>8223</v>
      </c>
      <c r="B181" t="s">
        <v>293</v>
      </c>
      <c r="C181" s="3"/>
      <c r="D181" s="3"/>
      <c r="E181" s="3"/>
      <c r="F181" s="3"/>
      <c r="G181" s="3"/>
      <c r="H181" s="3"/>
      <c r="I181" s="3"/>
    </row>
    <row r="182" spans="1:9" x14ac:dyDescent="0.25">
      <c r="A182">
        <v>8224</v>
      </c>
      <c r="B182" t="s">
        <v>294</v>
      </c>
      <c r="C182" s="3"/>
      <c r="D182" s="3"/>
      <c r="E182" s="3"/>
      <c r="F182" s="3"/>
      <c r="G182" s="3"/>
      <c r="H182" s="3"/>
      <c r="I182" s="3"/>
    </row>
    <row r="183" spans="1:9" x14ac:dyDescent="0.25">
      <c r="A183">
        <v>8225</v>
      </c>
      <c r="B183" t="s">
        <v>295</v>
      </c>
      <c r="C183" s="3"/>
      <c r="D183" s="3"/>
      <c r="E183" s="3"/>
      <c r="F183" s="3"/>
      <c r="G183" s="3"/>
      <c r="H183" s="3"/>
      <c r="I183" s="3"/>
    </row>
    <row r="184" spans="1:9" x14ac:dyDescent="0.25">
      <c r="A184">
        <v>8226</v>
      </c>
      <c r="B184" t="s">
        <v>296</v>
      </c>
      <c r="C184" s="3"/>
      <c r="D184" s="3"/>
      <c r="E184" s="3"/>
      <c r="F184" s="3"/>
      <c r="G184" s="3"/>
      <c r="H184" s="3"/>
      <c r="I184" s="3"/>
    </row>
    <row r="185" spans="1:9" x14ac:dyDescent="0.25">
      <c r="A185">
        <v>8227</v>
      </c>
      <c r="B185" t="s">
        <v>297</v>
      </c>
      <c r="C185" s="3"/>
      <c r="D185" s="3"/>
      <c r="E185" s="3"/>
      <c r="F185" s="3"/>
      <c r="G185" s="3"/>
      <c r="H185" s="3"/>
      <c r="I185" s="3"/>
    </row>
    <row r="186" spans="1:9" x14ac:dyDescent="0.25">
      <c r="A186">
        <v>8231</v>
      </c>
      <c r="B186" t="s">
        <v>298</v>
      </c>
      <c r="C186" s="3"/>
      <c r="D186" s="3"/>
      <c r="E186" s="3"/>
      <c r="F186" s="3"/>
      <c r="G186" s="3"/>
      <c r="H186" s="3"/>
      <c r="I186" s="3"/>
    </row>
    <row r="187" spans="1:9" x14ac:dyDescent="0.25">
      <c r="A187">
        <v>8232</v>
      </c>
      <c r="B187" t="s">
        <v>299</v>
      </c>
      <c r="C187" s="3"/>
      <c r="D187" s="3"/>
      <c r="E187" s="3"/>
      <c r="F187" s="3"/>
      <c r="G187" s="3"/>
      <c r="H187" s="3"/>
      <c r="I187" s="3"/>
    </row>
    <row r="188" spans="1:9" x14ac:dyDescent="0.25">
      <c r="A188">
        <v>8233</v>
      </c>
      <c r="B188" t="s">
        <v>529</v>
      </c>
      <c r="C188" s="3"/>
      <c r="D188" s="3"/>
      <c r="E188" s="3"/>
      <c r="F188" s="3"/>
      <c r="G188" s="3"/>
      <c r="H188" s="3"/>
      <c r="I188" s="3"/>
    </row>
    <row r="189" spans="1:9" x14ac:dyDescent="0.25">
      <c r="A189">
        <v>8234</v>
      </c>
      <c r="B189" t="s">
        <v>300</v>
      </c>
      <c r="C189" s="3"/>
      <c r="D189" s="3"/>
      <c r="E189" s="3"/>
      <c r="F189" s="3"/>
      <c r="G189" s="3"/>
      <c r="H189" s="3"/>
      <c r="I189" s="3"/>
    </row>
    <row r="190" spans="1:9" x14ac:dyDescent="0.25">
      <c r="A190">
        <v>8238</v>
      </c>
      <c r="B190" t="s">
        <v>301</v>
      </c>
      <c r="C190" s="3"/>
      <c r="D190" s="3"/>
      <c r="E190" s="3"/>
      <c r="F190" s="3"/>
      <c r="G190" s="3"/>
      <c r="H190" s="3"/>
      <c r="I190" s="3"/>
    </row>
    <row r="191" spans="1:9" x14ac:dyDescent="0.25">
      <c r="A191">
        <v>8239</v>
      </c>
      <c r="B191" t="s">
        <v>302</v>
      </c>
      <c r="C191" s="3"/>
      <c r="D191" s="3"/>
      <c r="E191" s="3"/>
      <c r="F191" s="3"/>
      <c r="G191" s="3"/>
      <c r="H191" s="3"/>
      <c r="I191" s="3"/>
    </row>
    <row r="192" spans="1:9" x14ac:dyDescent="0.25">
      <c r="A192">
        <v>8240</v>
      </c>
      <c r="B192" t="s">
        <v>134</v>
      </c>
      <c r="C192" s="3"/>
      <c r="D192" s="3"/>
      <c r="E192" s="3"/>
      <c r="F192" s="3"/>
      <c r="G192" s="3"/>
      <c r="H192" s="3"/>
      <c r="I192" s="3"/>
    </row>
    <row r="193" spans="1:9" x14ac:dyDescent="0.25">
      <c r="A193">
        <v>8241</v>
      </c>
      <c r="B193" t="s">
        <v>303</v>
      </c>
      <c r="C193" s="3"/>
      <c r="D193" s="3"/>
      <c r="E193" s="3"/>
      <c r="F193" s="3"/>
      <c r="G193" s="3"/>
      <c r="H193" s="3"/>
      <c r="I193" s="3"/>
    </row>
    <row r="194" spans="1:9" x14ac:dyDescent="0.25">
      <c r="A194">
        <v>8246</v>
      </c>
      <c r="B194" t="s">
        <v>136</v>
      </c>
      <c r="C194" s="3"/>
      <c r="D194" s="3"/>
      <c r="E194" s="3"/>
      <c r="F194" s="3"/>
      <c r="G194" s="3"/>
      <c r="H194" s="3"/>
      <c r="I194" s="3"/>
    </row>
    <row r="195" spans="1:9" x14ac:dyDescent="0.25">
      <c r="A195">
        <v>8249</v>
      </c>
      <c r="B195" t="s">
        <v>304</v>
      </c>
      <c r="C195" s="3"/>
      <c r="D195" s="3"/>
      <c r="E195" s="3"/>
      <c r="F195" s="3"/>
      <c r="G195" s="3"/>
      <c r="H195" s="3"/>
      <c r="I195" s="3"/>
    </row>
    <row r="196" spans="1:9" x14ac:dyDescent="0.25">
      <c r="A196">
        <v>8251</v>
      </c>
      <c r="B196" t="s">
        <v>305</v>
      </c>
      <c r="C196" s="3"/>
      <c r="D196" s="3"/>
      <c r="E196" s="3"/>
      <c r="F196" s="3"/>
      <c r="G196" s="3"/>
      <c r="H196" s="3"/>
      <c r="I196" s="3"/>
    </row>
    <row r="197" spans="1:9" x14ac:dyDescent="0.25">
      <c r="A197">
        <v>8255</v>
      </c>
      <c r="B197" t="s">
        <v>306</v>
      </c>
      <c r="C197" s="3"/>
      <c r="D197" s="3"/>
      <c r="E197" s="3"/>
      <c r="F197" s="3"/>
      <c r="G197" s="3"/>
      <c r="H197" s="3"/>
      <c r="I197" s="3"/>
    </row>
    <row r="198" spans="1:9" x14ac:dyDescent="0.25">
      <c r="A198">
        <v>8256</v>
      </c>
      <c r="B198" t="s">
        <v>530</v>
      </c>
      <c r="C198" s="3"/>
      <c r="D198" s="3"/>
      <c r="E198" s="3"/>
      <c r="F198" s="3"/>
      <c r="G198" s="3"/>
      <c r="H198" s="3"/>
      <c r="I198" s="3"/>
    </row>
    <row r="199" spans="1:9" x14ac:dyDescent="0.25">
      <c r="A199">
        <v>8258</v>
      </c>
      <c r="B199" t="s">
        <v>144</v>
      </c>
      <c r="C199" s="3"/>
      <c r="D199" s="3"/>
      <c r="E199" s="3"/>
      <c r="F199" s="3"/>
      <c r="G199" s="3"/>
      <c r="H199" s="3"/>
      <c r="I199" s="3"/>
    </row>
    <row r="200" spans="1:9" x14ac:dyDescent="0.25">
      <c r="A200">
        <v>8260</v>
      </c>
      <c r="B200" t="s">
        <v>307</v>
      </c>
      <c r="C200" s="3"/>
      <c r="D200" s="3"/>
      <c r="E200" s="3"/>
      <c r="F200" s="3"/>
      <c r="G200" s="3"/>
      <c r="H200" s="3"/>
      <c r="I200" s="3"/>
    </row>
    <row r="201" spans="1:9" x14ac:dyDescent="0.25">
      <c r="A201">
        <v>8270</v>
      </c>
      <c r="B201" t="s">
        <v>308</v>
      </c>
      <c r="C201" s="3"/>
      <c r="D201" s="3"/>
      <c r="E201" s="3"/>
      <c r="F201" s="3"/>
      <c r="G201" s="3"/>
      <c r="H201" s="3"/>
      <c r="I201" s="3"/>
    </row>
    <row r="202" spans="1:9" x14ac:dyDescent="0.25">
      <c r="A202">
        <v>8273</v>
      </c>
      <c r="B202" t="s">
        <v>139</v>
      </c>
      <c r="C202" s="3"/>
      <c r="D202" s="3"/>
      <c r="E202" s="3"/>
      <c r="F202" s="3"/>
      <c r="G202" s="3"/>
      <c r="H202" s="3"/>
      <c r="I202" s="3"/>
    </row>
    <row r="203" spans="1:9" x14ac:dyDescent="0.25">
      <c r="A203">
        <v>8274</v>
      </c>
      <c r="B203" t="s">
        <v>471</v>
      </c>
      <c r="C203" s="3"/>
      <c r="D203" s="3"/>
      <c r="E203" s="3"/>
      <c r="F203" s="3"/>
      <c r="G203" s="3"/>
      <c r="H203" s="3"/>
      <c r="I203" s="3"/>
    </row>
    <row r="204" spans="1:9" x14ac:dyDescent="0.25">
      <c r="A204">
        <v>8275</v>
      </c>
      <c r="B204" t="s">
        <v>309</v>
      </c>
      <c r="C204" s="3"/>
      <c r="D204" s="3"/>
      <c r="E204" s="3"/>
      <c r="F204" s="3"/>
      <c r="G204" s="3"/>
      <c r="H204" s="3"/>
      <c r="I204" s="3"/>
    </row>
    <row r="205" spans="1:9" x14ac:dyDescent="0.25">
      <c r="A205">
        <v>8276</v>
      </c>
      <c r="B205" t="s">
        <v>143</v>
      </c>
      <c r="C205" s="3"/>
      <c r="D205" s="3"/>
      <c r="E205" s="3"/>
      <c r="F205" s="3"/>
      <c r="G205" s="3"/>
      <c r="H205" s="3"/>
      <c r="I205" s="3"/>
    </row>
    <row r="206" spans="1:9" x14ac:dyDescent="0.25">
      <c r="A206">
        <v>8277</v>
      </c>
      <c r="B206" t="s">
        <v>310</v>
      </c>
      <c r="C206" s="3"/>
      <c r="D206" s="3"/>
      <c r="E206" s="3"/>
      <c r="F206" s="3"/>
      <c r="G206" s="3"/>
      <c r="H206" s="3"/>
      <c r="I206" s="3"/>
    </row>
    <row r="207" spans="1:9" x14ac:dyDescent="0.25">
      <c r="A207">
        <v>8281</v>
      </c>
      <c r="B207" t="s">
        <v>154</v>
      </c>
      <c r="C207" s="3"/>
      <c r="D207" s="3"/>
      <c r="E207" s="3"/>
      <c r="F207" s="3"/>
      <c r="G207" s="3"/>
      <c r="H207" s="3"/>
      <c r="I207" s="3"/>
    </row>
    <row r="208" spans="1:9" x14ac:dyDescent="0.25">
      <c r="A208">
        <v>8288</v>
      </c>
      <c r="B208" t="s">
        <v>311</v>
      </c>
      <c r="C208" s="3"/>
      <c r="D208" s="3"/>
      <c r="E208" s="3"/>
      <c r="F208" s="3"/>
      <c r="G208" s="3"/>
      <c r="H208" s="3"/>
      <c r="I208" s="3"/>
    </row>
    <row r="209" spans="1:9" x14ac:dyDescent="0.25">
      <c r="A209">
        <v>8297</v>
      </c>
      <c r="B209" t="s">
        <v>312</v>
      </c>
      <c r="C209" s="3"/>
      <c r="D209" s="3"/>
      <c r="E209" s="3"/>
      <c r="F209" s="3"/>
      <c r="G209" s="3"/>
      <c r="H209" s="3"/>
      <c r="I209" s="3"/>
    </row>
    <row r="210" spans="1:9" x14ac:dyDescent="0.25">
      <c r="A210">
        <v>8298</v>
      </c>
      <c r="B210" t="s">
        <v>313</v>
      </c>
      <c r="C210" s="3"/>
      <c r="D210" s="3"/>
      <c r="E210" s="3"/>
      <c r="F210" s="3"/>
      <c r="G210" s="3"/>
      <c r="H210" s="3"/>
      <c r="I210" s="3"/>
    </row>
    <row r="211" spans="1:9" x14ac:dyDescent="0.25">
      <c r="A211">
        <v>8300</v>
      </c>
      <c r="B211" t="s">
        <v>314</v>
      </c>
      <c r="C211" s="3"/>
      <c r="D211" s="3"/>
      <c r="E211" s="3"/>
      <c r="F211" s="3"/>
      <c r="G211" s="3"/>
      <c r="H211" s="3"/>
      <c r="I211" s="3"/>
    </row>
    <row r="212" spans="1:9" x14ac:dyDescent="0.25">
      <c r="A212">
        <v>8304</v>
      </c>
      <c r="B212" t="s">
        <v>315</v>
      </c>
      <c r="C212" s="3"/>
      <c r="D212" s="3"/>
      <c r="E212" s="3"/>
      <c r="F212" s="3"/>
      <c r="G212" s="3"/>
      <c r="H212" s="3"/>
      <c r="I212" s="3"/>
    </row>
    <row r="213" spans="1:9" x14ac:dyDescent="0.25">
      <c r="A213">
        <v>8312</v>
      </c>
      <c r="B213" t="s">
        <v>316</v>
      </c>
      <c r="C213" s="3"/>
      <c r="D213" s="3"/>
      <c r="E213" s="3"/>
      <c r="F213" s="3"/>
      <c r="G213" s="3"/>
      <c r="H213" s="3"/>
      <c r="I213" s="3"/>
    </row>
    <row r="214" spans="1:9" x14ac:dyDescent="0.25">
      <c r="A214">
        <v>8316</v>
      </c>
      <c r="B214" t="s">
        <v>317</v>
      </c>
      <c r="C214" s="3"/>
      <c r="D214" s="3"/>
      <c r="E214" s="3"/>
      <c r="F214" s="3"/>
      <c r="G214" s="3"/>
      <c r="H214" s="3"/>
      <c r="I214" s="3"/>
    </row>
    <row r="215" spans="1:9" x14ac:dyDescent="0.25">
      <c r="A215">
        <v>8317</v>
      </c>
      <c r="B215" t="s">
        <v>93</v>
      </c>
      <c r="C215" s="3"/>
      <c r="D215" s="3"/>
      <c r="E215" s="3"/>
      <c r="F215" s="3"/>
      <c r="G215" s="3"/>
      <c r="H215" s="3"/>
      <c r="I215" s="3"/>
    </row>
    <row r="216" spans="1:9" x14ac:dyDescent="0.25">
      <c r="A216">
        <v>8321</v>
      </c>
      <c r="B216" t="s">
        <v>318</v>
      </c>
      <c r="C216" s="3"/>
      <c r="D216" s="3"/>
      <c r="E216" s="3"/>
      <c r="F216" s="3"/>
      <c r="G216" s="3"/>
      <c r="H216" s="3"/>
      <c r="I216" s="3"/>
    </row>
    <row r="217" spans="1:9" x14ac:dyDescent="0.25">
      <c r="A217">
        <v>8323</v>
      </c>
      <c r="B217" t="s">
        <v>319</v>
      </c>
      <c r="C217" s="3"/>
      <c r="D217" s="3"/>
      <c r="E217" s="3"/>
      <c r="F217" s="3"/>
      <c r="G217" s="3"/>
      <c r="H217" s="3"/>
      <c r="I217" s="3"/>
    </row>
    <row r="218" spans="1:9" x14ac:dyDescent="0.25">
      <c r="A218">
        <v>8324</v>
      </c>
      <c r="B218" t="s">
        <v>79</v>
      </c>
      <c r="C218" s="3"/>
      <c r="D218" s="3"/>
      <c r="E218" s="3"/>
      <c r="F218" s="3"/>
      <c r="G218" s="3"/>
      <c r="H218" s="3"/>
      <c r="I218" s="3"/>
    </row>
    <row r="219" spans="1:9" x14ac:dyDescent="0.25">
      <c r="A219">
        <v>8330</v>
      </c>
      <c r="B219" t="s">
        <v>190</v>
      </c>
      <c r="C219" s="3"/>
      <c r="D219" s="3"/>
      <c r="E219" s="3"/>
      <c r="F219" s="3"/>
      <c r="G219" s="3"/>
      <c r="H219" s="3"/>
      <c r="I219" s="3"/>
    </row>
    <row r="220" spans="1:9" x14ac:dyDescent="0.25">
      <c r="A220">
        <v>8333</v>
      </c>
      <c r="B220" t="s">
        <v>149</v>
      </c>
      <c r="C220" s="3"/>
      <c r="D220" s="3"/>
      <c r="E220" s="3"/>
      <c r="F220" s="3"/>
      <c r="G220" s="3"/>
      <c r="H220" s="3"/>
      <c r="I220" s="3"/>
    </row>
    <row r="221" spans="1:9" x14ac:dyDescent="0.25">
      <c r="A221">
        <v>8334</v>
      </c>
      <c r="B221" t="s">
        <v>115</v>
      </c>
      <c r="C221" s="3"/>
      <c r="D221" s="3"/>
      <c r="E221" s="3"/>
      <c r="F221" s="3"/>
      <c r="G221" s="3"/>
      <c r="H221" s="3"/>
      <c r="I221" s="3"/>
    </row>
    <row r="222" spans="1:9" x14ac:dyDescent="0.25">
      <c r="A222">
        <v>8335</v>
      </c>
      <c r="B222" t="s">
        <v>118</v>
      </c>
      <c r="C222" s="3"/>
      <c r="D222" s="3"/>
      <c r="E222" s="3"/>
      <c r="F222" s="3"/>
      <c r="G222" s="3"/>
      <c r="H222" s="3"/>
      <c r="I222" s="3"/>
    </row>
    <row r="223" spans="1:9" x14ac:dyDescent="0.25">
      <c r="A223">
        <v>8336</v>
      </c>
      <c r="B223" t="s">
        <v>113</v>
      </c>
      <c r="C223" s="3"/>
      <c r="D223" s="3"/>
      <c r="E223" s="3"/>
      <c r="F223" s="3"/>
      <c r="G223" s="3"/>
      <c r="H223" s="3"/>
      <c r="I223" s="3"/>
    </row>
    <row r="224" spans="1:9" x14ac:dyDescent="0.25">
      <c r="A224">
        <v>8337</v>
      </c>
      <c r="B224" t="s">
        <v>320</v>
      </c>
      <c r="C224" s="3"/>
      <c r="D224" s="3"/>
      <c r="E224" s="3"/>
      <c r="F224" s="3"/>
      <c r="G224" s="3"/>
      <c r="H224" s="3"/>
      <c r="I224" s="3"/>
    </row>
    <row r="225" spans="1:9" x14ac:dyDescent="0.25">
      <c r="A225">
        <v>8349</v>
      </c>
      <c r="B225" t="s">
        <v>69</v>
      </c>
      <c r="C225" s="3"/>
      <c r="D225" s="3"/>
      <c r="E225" s="3"/>
      <c r="F225" s="3"/>
      <c r="G225" s="3"/>
      <c r="H225" s="3"/>
      <c r="I225" s="3"/>
    </row>
    <row r="226" spans="1:9" x14ac:dyDescent="0.25">
      <c r="A226">
        <v>8358</v>
      </c>
      <c r="B226" t="s">
        <v>133</v>
      </c>
      <c r="C226" s="3"/>
      <c r="D226" s="3"/>
      <c r="E226" s="3"/>
      <c r="F226" s="3"/>
      <c r="G226" s="3"/>
      <c r="H226" s="3"/>
      <c r="I226" s="3"/>
    </row>
    <row r="227" spans="1:9" x14ac:dyDescent="0.25">
      <c r="A227">
        <v>8361</v>
      </c>
      <c r="B227" t="s">
        <v>321</v>
      </c>
      <c r="C227" s="3"/>
      <c r="D227" s="3"/>
      <c r="E227" s="3"/>
      <c r="F227" s="3"/>
      <c r="G227" s="3"/>
      <c r="H227" s="3"/>
      <c r="I227" s="3"/>
    </row>
    <row r="228" spans="1:9" x14ac:dyDescent="0.25">
      <c r="A228">
        <v>8363</v>
      </c>
      <c r="B228" t="s">
        <v>78</v>
      </c>
      <c r="C228" s="3"/>
      <c r="D228" s="3"/>
      <c r="E228" s="3"/>
      <c r="F228" s="3"/>
      <c r="G228" s="3"/>
      <c r="H228" s="3"/>
      <c r="I228" s="3"/>
    </row>
    <row r="229" spans="1:9" x14ac:dyDescent="0.25">
      <c r="A229">
        <v>8369</v>
      </c>
      <c r="B229" t="s">
        <v>153</v>
      </c>
      <c r="C229" s="3"/>
      <c r="D229" s="3"/>
      <c r="E229" s="3"/>
      <c r="F229" s="3"/>
      <c r="G229" s="3"/>
      <c r="H229" s="3"/>
      <c r="I229" s="3"/>
    </row>
    <row r="230" spans="1:9" x14ac:dyDescent="0.25">
      <c r="A230">
        <v>8374</v>
      </c>
      <c r="B230" t="s">
        <v>322</v>
      </c>
      <c r="C230" s="3"/>
      <c r="D230" s="3"/>
      <c r="E230" s="3"/>
      <c r="F230" s="3"/>
      <c r="G230" s="3"/>
      <c r="H230" s="3"/>
      <c r="I230" s="3"/>
    </row>
    <row r="231" spans="1:9" x14ac:dyDescent="0.25">
      <c r="A231">
        <v>8385</v>
      </c>
      <c r="B231" t="s">
        <v>128</v>
      </c>
      <c r="C231" s="3"/>
      <c r="D231" s="3"/>
      <c r="E231" s="3"/>
      <c r="F231" s="3"/>
      <c r="G231" s="3"/>
      <c r="H231" s="3"/>
      <c r="I231" s="3"/>
    </row>
    <row r="232" spans="1:9" x14ac:dyDescent="0.25">
      <c r="A232">
        <v>8399</v>
      </c>
      <c r="B232" t="s">
        <v>323</v>
      </c>
      <c r="C232" s="3"/>
      <c r="D232" s="3"/>
      <c r="E232" s="3"/>
      <c r="F232" s="3"/>
      <c r="G232" s="3"/>
      <c r="H232" s="3"/>
      <c r="I232" s="3"/>
    </row>
    <row r="233" spans="1:9" x14ac:dyDescent="0.25">
      <c r="A233">
        <v>8405</v>
      </c>
      <c r="B233" t="s">
        <v>324</v>
      </c>
      <c r="C233" s="3"/>
      <c r="D233" s="3"/>
      <c r="E233" s="3"/>
      <c r="F233" s="3"/>
      <c r="G233" s="3"/>
      <c r="H233" s="3"/>
      <c r="I233" s="3"/>
    </row>
    <row r="234" spans="1:9" x14ac:dyDescent="0.25">
      <c r="A234">
        <v>8406</v>
      </c>
      <c r="B234" t="s">
        <v>325</v>
      </c>
      <c r="C234" s="3"/>
      <c r="D234" s="3"/>
      <c r="E234" s="3"/>
      <c r="F234" s="3"/>
      <c r="G234" s="3"/>
      <c r="H234" s="3"/>
      <c r="I234" s="3"/>
    </row>
    <row r="235" spans="1:9" x14ac:dyDescent="0.25">
      <c r="A235">
        <v>8413</v>
      </c>
      <c r="B235" t="s">
        <v>326</v>
      </c>
      <c r="C235" s="3"/>
      <c r="D235" s="3"/>
      <c r="E235" s="3"/>
      <c r="F235" s="3"/>
      <c r="G235" s="3"/>
      <c r="H235" s="3"/>
      <c r="I235" s="3"/>
    </row>
    <row r="236" spans="1:9" x14ac:dyDescent="0.25">
      <c r="A236">
        <v>8422</v>
      </c>
      <c r="B236" t="s">
        <v>327</v>
      </c>
      <c r="C236" s="3"/>
      <c r="D236" s="3"/>
      <c r="E236" s="3"/>
      <c r="F236" s="3"/>
      <c r="G236" s="3"/>
      <c r="H236" s="3"/>
      <c r="I236" s="3"/>
    </row>
    <row r="237" spans="1:9" x14ac:dyDescent="0.25">
      <c r="A237">
        <v>8425</v>
      </c>
      <c r="B237" t="s">
        <v>328</v>
      </c>
      <c r="C237" s="3"/>
      <c r="D237" s="3"/>
      <c r="E237" s="3"/>
      <c r="F237" s="3"/>
      <c r="G237" s="3"/>
      <c r="H237" s="3"/>
      <c r="I237" s="3"/>
    </row>
    <row r="238" spans="1:9" x14ac:dyDescent="0.25">
      <c r="A238">
        <v>8429</v>
      </c>
      <c r="B238" t="s">
        <v>329</v>
      </c>
      <c r="C238" s="3"/>
      <c r="D238" s="3"/>
      <c r="E238" s="3"/>
      <c r="F238" s="3"/>
      <c r="G238" s="3"/>
      <c r="H238" s="3"/>
      <c r="I238" s="3"/>
    </row>
    <row r="239" spans="1:9" x14ac:dyDescent="0.25">
      <c r="A239">
        <v>8434</v>
      </c>
      <c r="B239" t="s">
        <v>472</v>
      </c>
      <c r="C239" s="3"/>
      <c r="D239" s="3"/>
      <c r="E239" s="3"/>
      <c r="F239" s="3"/>
      <c r="G239" s="3"/>
      <c r="H239" s="3"/>
      <c r="I239" s="3"/>
    </row>
    <row r="240" spans="1:9" x14ac:dyDescent="0.25">
      <c r="A240">
        <v>8435</v>
      </c>
      <c r="B240" t="s">
        <v>473</v>
      </c>
      <c r="C240" s="3"/>
      <c r="D240" s="3"/>
      <c r="E240" s="3"/>
      <c r="F240" s="3"/>
      <c r="G240" s="3"/>
      <c r="H240" s="3"/>
      <c r="I240" s="3"/>
    </row>
    <row r="241" spans="1:9" x14ac:dyDescent="0.25">
      <c r="A241">
        <v>8436</v>
      </c>
      <c r="B241" t="s">
        <v>330</v>
      </c>
      <c r="C241" s="3"/>
      <c r="D241" s="3"/>
      <c r="E241" s="3"/>
      <c r="F241" s="3"/>
      <c r="G241" s="3"/>
      <c r="H241" s="3"/>
      <c r="I241" s="3"/>
    </row>
    <row r="242" spans="1:9" x14ac:dyDescent="0.25">
      <c r="A242">
        <v>8439</v>
      </c>
      <c r="B242" t="s">
        <v>331</v>
      </c>
      <c r="C242" s="3"/>
      <c r="D242" s="3"/>
      <c r="E242" s="3"/>
      <c r="F242" s="3"/>
      <c r="G242" s="3"/>
      <c r="H242" s="3"/>
      <c r="I242" s="3"/>
    </row>
    <row r="243" spans="1:9" x14ac:dyDescent="0.25">
      <c r="A243">
        <v>8469</v>
      </c>
      <c r="B243" t="s">
        <v>332</v>
      </c>
      <c r="C243" s="3"/>
      <c r="D243" s="3"/>
      <c r="E243" s="3"/>
      <c r="F243" s="3"/>
      <c r="G243" s="3"/>
      <c r="H243" s="3"/>
      <c r="I243" s="3"/>
    </row>
    <row r="244" spans="1:9" x14ac:dyDescent="0.25">
      <c r="A244">
        <v>8470</v>
      </c>
      <c r="B244" t="s">
        <v>98</v>
      </c>
      <c r="C244" s="3"/>
      <c r="D244" s="3"/>
      <c r="E244" s="3"/>
      <c r="F244" s="3"/>
      <c r="G244" s="3"/>
      <c r="H244" s="3"/>
      <c r="I244" s="3"/>
    </row>
    <row r="245" spans="1:9" x14ac:dyDescent="0.25">
      <c r="A245">
        <v>8475</v>
      </c>
      <c r="B245" t="s">
        <v>105</v>
      </c>
      <c r="C245" s="3"/>
      <c r="D245" s="3"/>
      <c r="E245" s="3"/>
      <c r="F245" s="3"/>
      <c r="G245" s="3"/>
      <c r="H245" s="3"/>
      <c r="I245" s="3"/>
    </row>
    <row r="246" spans="1:9" x14ac:dyDescent="0.25">
      <c r="A246">
        <v>8477</v>
      </c>
      <c r="B246" t="s">
        <v>333</v>
      </c>
      <c r="C246" s="3"/>
      <c r="D246" s="3"/>
      <c r="E246" s="3"/>
      <c r="F246" s="3"/>
      <c r="G246" s="3"/>
      <c r="H246" s="3"/>
      <c r="I246" s="3"/>
    </row>
    <row r="247" spans="1:9" x14ac:dyDescent="0.25">
      <c r="A247">
        <v>8481</v>
      </c>
      <c r="B247" t="s">
        <v>75</v>
      </c>
      <c r="C247" s="3"/>
      <c r="D247" s="3"/>
      <c r="E247" s="3"/>
      <c r="F247" s="3"/>
      <c r="G247" s="3"/>
      <c r="H247" s="3"/>
      <c r="I247" s="3"/>
    </row>
    <row r="248" spans="1:9" x14ac:dyDescent="0.25">
      <c r="A248">
        <v>8486</v>
      </c>
      <c r="B248" t="s">
        <v>334</v>
      </c>
      <c r="C248" s="3"/>
      <c r="D248" s="3"/>
      <c r="E248" s="3"/>
      <c r="F248" s="3"/>
      <c r="G248" s="3"/>
      <c r="H248" s="3"/>
      <c r="I248" s="3"/>
    </row>
    <row r="249" spans="1:9" x14ac:dyDescent="0.25">
      <c r="A249">
        <v>8487</v>
      </c>
      <c r="B249" t="s">
        <v>95</v>
      </c>
      <c r="C249" s="3"/>
      <c r="D249" s="3"/>
      <c r="E249" s="3"/>
      <c r="F249" s="3"/>
      <c r="G249" s="3"/>
      <c r="H249" s="3"/>
      <c r="I249" s="3"/>
    </row>
    <row r="250" spans="1:9" x14ac:dyDescent="0.25">
      <c r="A250">
        <v>8499</v>
      </c>
      <c r="B250" t="s">
        <v>56</v>
      </c>
      <c r="C250" s="3"/>
      <c r="D250" s="3"/>
      <c r="E250" s="3"/>
      <c r="F250" s="3"/>
      <c r="G250" s="3"/>
      <c r="H250" s="3"/>
      <c r="I250" s="3"/>
    </row>
    <row r="251" spans="1:9" x14ac:dyDescent="0.25">
      <c r="A251">
        <v>8505</v>
      </c>
      <c r="B251" t="s">
        <v>335</v>
      </c>
      <c r="C251" s="3"/>
      <c r="D251" s="3"/>
      <c r="E251" s="3"/>
      <c r="F251" s="3"/>
      <c r="G251" s="3"/>
      <c r="H251" s="3"/>
      <c r="I251" s="3"/>
    </row>
    <row r="252" spans="1:9" x14ac:dyDescent="0.25">
      <c r="A252">
        <v>8517</v>
      </c>
      <c r="B252" t="s">
        <v>336</v>
      </c>
      <c r="C252" s="3"/>
      <c r="D252" s="3"/>
      <c r="E252" s="3"/>
      <c r="F252" s="3"/>
      <c r="G252" s="3"/>
      <c r="H252" s="3"/>
      <c r="I252" s="3"/>
    </row>
    <row r="253" spans="1:9" x14ac:dyDescent="0.25">
      <c r="A253">
        <v>8523</v>
      </c>
      <c r="B253" t="s">
        <v>337</v>
      </c>
      <c r="C253" s="3"/>
      <c r="D253" s="3"/>
      <c r="E253" s="3"/>
      <c r="F253" s="3"/>
      <c r="G253" s="3"/>
      <c r="H253" s="3"/>
      <c r="I253" s="3"/>
    </row>
    <row r="254" spans="1:9" x14ac:dyDescent="0.25">
      <c r="A254">
        <v>8538</v>
      </c>
      <c r="B254" t="s">
        <v>123</v>
      </c>
      <c r="C254" s="3"/>
      <c r="D254" s="3"/>
      <c r="E254" s="3"/>
      <c r="F254" s="3"/>
      <c r="G254" s="3"/>
      <c r="H254" s="3"/>
      <c r="I254" s="3"/>
    </row>
    <row r="255" spans="1:9" x14ac:dyDescent="0.25">
      <c r="A255">
        <v>8544</v>
      </c>
      <c r="B255" t="s">
        <v>338</v>
      </c>
      <c r="C255" s="3"/>
      <c r="D255" s="3"/>
      <c r="E255" s="3"/>
      <c r="F255" s="3"/>
      <c r="G255" s="3"/>
      <c r="H255" s="3"/>
      <c r="I255" s="3"/>
    </row>
    <row r="256" spans="1:9" x14ac:dyDescent="0.25">
      <c r="A256">
        <v>8570</v>
      </c>
      <c r="B256" t="s">
        <v>104</v>
      </c>
      <c r="C256" s="3"/>
      <c r="D256" s="3"/>
      <c r="E256" s="3"/>
      <c r="F256" s="3"/>
      <c r="G256" s="3"/>
      <c r="H256" s="3"/>
      <c r="I256" s="3"/>
    </row>
    <row r="257" spans="1:9" x14ac:dyDescent="0.25">
      <c r="A257">
        <v>8578</v>
      </c>
      <c r="B257" t="s">
        <v>75</v>
      </c>
      <c r="C257" s="3"/>
      <c r="D257" s="3"/>
      <c r="E257" s="3"/>
      <c r="F257" s="3"/>
      <c r="G257" s="3"/>
      <c r="H257" s="3"/>
      <c r="I257" s="3"/>
    </row>
    <row r="258" spans="1:9" x14ac:dyDescent="0.25">
      <c r="A258">
        <v>8583</v>
      </c>
      <c r="B258" t="s">
        <v>74</v>
      </c>
      <c r="C258" s="3"/>
      <c r="D258" s="3"/>
      <c r="E258" s="3"/>
      <c r="F258" s="3"/>
      <c r="G258" s="3"/>
      <c r="H258" s="3"/>
      <c r="I258" s="3"/>
    </row>
    <row r="259" spans="1:9" x14ac:dyDescent="0.25">
      <c r="A259">
        <v>8590</v>
      </c>
      <c r="B259" t="s">
        <v>61</v>
      </c>
      <c r="C259" s="3"/>
      <c r="D259" s="3"/>
      <c r="E259" s="3"/>
      <c r="F259" s="3"/>
      <c r="G259" s="3"/>
      <c r="H259" s="3"/>
      <c r="I259" s="3"/>
    </row>
    <row r="260" spans="1:9" x14ac:dyDescent="0.25">
      <c r="A260">
        <v>8592</v>
      </c>
      <c r="B260" t="s">
        <v>191</v>
      </c>
      <c r="C260" s="3"/>
      <c r="D260" s="3"/>
      <c r="E260" s="3"/>
      <c r="F260" s="3"/>
      <c r="G260" s="3"/>
      <c r="H260" s="3"/>
      <c r="I260" s="3"/>
    </row>
    <row r="261" spans="1:9" x14ac:dyDescent="0.25">
      <c r="A261">
        <v>8595</v>
      </c>
      <c r="B261" t="s">
        <v>152</v>
      </c>
      <c r="C261" s="3"/>
      <c r="D261" s="3"/>
      <c r="E261" s="3"/>
      <c r="F261" s="3"/>
      <c r="G261" s="3"/>
      <c r="H261" s="3"/>
      <c r="I261" s="3"/>
    </row>
    <row r="262" spans="1:9" x14ac:dyDescent="0.25">
      <c r="A262">
        <v>8633</v>
      </c>
      <c r="B262" t="s">
        <v>531</v>
      </c>
      <c r="C262" s="3"/>
      <c r="D262" s="3"/>
      <c r="E262" s="3"/>
      <c r="F262" s="3"/>
      <c r="G262" s="3"/>
      <c r="H262" s="3"/>
      <c r="I262" s="3"/>
    </row>
    <row r="263" spans="1:9" x14ac:dyDescent="0.25">
      <c r="A263">
        <v>8634</v>
      </c>
      <c r="B263" t="s">
        <v>339</v>
      </c>
      <c r="C263" s="3"/>
      <c r="D263" s="3"/>
      <c r="E263" s="3"/>
      <c r="F263" s="3"/>
      <c r="G263" s="3"/>
      <c r="H263" s="3"/>
      <c r="I263" s="3"/>
    </row>
    <row r="264" spans="1:9" x14ac:dyDescent="0.25">
      <c r="A264">
        <v>8637</v>
      </c>
      <c r="B264" t="s">
        <v>340</v>
      </c>
      <c r="C264" s="3"/>
      <c r="D264" s="3"/>
      <c r="E264" s="3"/>
      <c r="F264" s="3"/>
      <c r="G264" s="3"/>
      <c r="H264" s="3"/>
      <c r="I264" s="3"/>
    </row>
    <row r="265" spans="1:9" x14ac:dyDescent="0.25">
      <c r="A265">
        <v>8638</v>
      </c>
      <c r="B265" t="s">
        <v>341</v>
      </c>
      <c r="C265" s="3"/>
      <c r="D265" s="3"/>
      <c r="E265" s="3"/>
      <c r="F265" s="3"/>
      <c r="G265" s="3"/>
      <c r="H265" s="3"/>
      <c r="I265" s="3"/>
    </row>
    <row r="266" spans="1:9" x14ac:dyDescent="0.25">
      <c r="A266">
        <v>8639</v>
      </c>
      <c r="B266" t="s">
        <v>76</v>
      </c>
      <c r="C266" s="3"/>
      <c r="D266" s="3"/>
      <c r="E266" s="3"/>
      <c r="F266" s="3"/>
      <c r="G266" s="3"/>
      <c r="H266" s="3"/>
      <c r="I266" s="3"/>
    </row>
    <row r="267" spans="1:9" x14ac:dyDescent="0.25">
      <c r="A267">
        <v>8640</v>
      </c>
      <c r="B267" t="s">
        <v>474</v>
      </c>
      <c r="C267" s="3"/>
      <c r="D267" s="3"/>
      <c r="E267" s="3"/>
      <c r="F267" s="3"/>
      <c r="G267" s="3"/>
      <c r="H267" s="3"/>
      <c r="I267" s="3"/>
    </row>
    <row r="268" spans="1:9" x14ac:dyDescent="0.25">
      <c r="A268">
        <v>8641</v>
      </c>
      <c r="B268" t="s">
        <v>475</v>
      </c>
      <c r="C268" s="3"/>
      <c r="D268" s="3"/>
      <c r="E268" s="3"/>
      <c r="F268" s="3"/>
      <c r="G268" s="3"/>
      <c r="H268" s="3"/>
      <c r="I268" s="3"/>
    </row>
    <row r="269" spans="1:9" x14ac:dyDescent="0.25">
      <c r="A269">
        <v>8643</v>
      </c>
      <c r="B269" t="s">
        <v>476</v>
      </c>
      <c r="C269" s="3"/>
      <c r="D269" s="3"/>
      <c r="E269" s="3"/>
      <c r="F269" s="3"/>
      <c r="G269" s="3"/>
      <c r="H269" s="3"/>
      <c r="I269" s="3"/>
    </row>
    <row r="270" spans="1:9" x14ac:dyDescent="0.25">
      <c r="A270">
        <v>8653</v>
      </c>
      <c r="B270" t="s">
        <v>342</v>
      </c>
      <c r="C270" s="3"/>
      <c r="D270" s="3"/>
      <c r="E270" s="3"/>
      <c r="F270" s="3"/>
      <c r="G270" s="3"/>
      <c r="H270" s="3"/>
      <c r="I270" s="3"/>
    </row>
    <row r="271" spans="1:9" x14ac:dyDescent="0.25">
      <c r="A271">
        <v>8658</v>
      </c>
      <c r="B271" t="s">
        <v>177</v>
      </c>
      <c r="C271" s="3"/>
      <c r="D271" s="3"/>
      <c r="E271" s="3"/>
      <c r="F271" s="3"/>
      <c r="G271" s="3"/>
      <c r="H271" s="3"/>
      <c r="I271" s="3"/>
    </row>
    <row r="272" spans="1:9" x14ac:dyDescent="0.25">
      <c r="A272">
        <v>8664</v>
      </c>
      <c r="B272" t="s">
        <v>532</v>
      </c>
      <c r="C272" s="3"/>
      <c r="D272" s="3"/>
      <c r="E272" s="3"/>
      <c r="F272" s="3"/>
      <c r="G272" s="3"/>
      <c r="H272" s="3"/>
      <c r="I272" s="3"/>
    </row>
    <row r="273" spans="1:9" x14ac:dyDescent="0.25">
      <c r="A273">
        <v>8670</v>
      </c>
      <c r="B273" t="s">
        <v>343</v>
      </c>
      <c r="C273" s="3"/>
      <c r="D273" s="3"/>
      <c r="E273" s="3"/>
      <c r="F273" s="3"/>
      <c r="G273" s="3"/>
      <c r="H273" s="3"/>
      <c r="I273" s="3"/>
    </row>
    <row r="274" spans="1:9" x14ac:dyDescent="0.25">
      <c r="A274">
        <v>8673</v>
      </c>
      <c r="B274" t="s">
        <v>344</v>
      </c>
      <c r="C274" s="3"/>
      <c r="D274" s="3"/>
      <c r="E274" s="3"/>
      <c r="F274" s="3"/>
      <c r="G274" s="3"/>
      <c r="H274" s="3"/>
      <c r="I274" s="3"/>
    </row>
    <row r="275" spans="1:9" x14ac:dyDescent="0.25">
      <c r="A275">
        <v>8677</v>
      </c>
      <c r="B275" t="s">
        <v>345</v>
      </c>
      <c r="C275" s="3"/>
      <c r="D275" s="3"/>
      <c r="E275" s="3"/>
      <c r="F275" s="3"/>
      <c r="G275" s="3"/>
      <c r="H275" s="3"/>
      <c r="I275" s="3"/>
    </row>
    <row r="276" spans="1:9" x14ac:dyDescent="0.25">
      <c r="A276">
        <v>8678</v>
      </c>
      <c r="B276" t="s">
        <v>346</v>
      </c>
      <c r="C276" s="3"/>
      <c r="D276" s="3"/>
      <c r="E276" s="3"/>
      <c r="F276" s="3"/>
      <c r="G276" s="3"/>
      <c r="H276" s="3"/>
      <c r="I276" s="3"/>
    </row>
    <row r="277" spans="1:9" x14ac:dyDescent="0.25">
      <c r="A277">
        <v>8686</v>
      </c>
      <c r="B277" t="s">
        <v>477</v>
      </c>
      <c r="C277" s="3"/>
      <c r="D277" s="3"/>
      <c r="E277" s="3"/>
      <c r="F277" s="3"/>
      <c r="G277" s="3"/>
      <c r="H277" s="3"/>
      <c r="I277" s="3"/>
    </row>
    <row r="278" spans="1:9" x14ac:dyDescent="0.25">
      <c r="A278">
        <v>8699</v>
      </c>
      <c r="B278" t="s">
        <v>347</v>
      </c>
      <c r="C278" s="3"/>
      <c r="D278" s="3"/>
      <c r="E278" s="3"/>
      <c r="F278" s="3"/>
      <c r="G278" s="3"/>
      <c r="H278" s="3"/>
      <c r="I278" s="3"/>
    </row>
    <row r="279" spans="1:9" x14ac:dyDescent="0.25">
      <c r="A279">
        <v>8702</v>
      </c>
      <c r="B279" t="s">
        <v>348</v>
      </c>
      <c r="C279" s="3"/>
      <c r="D279" s="3"/>
      <c r="E279" s="3"/>
      <c r="F279" s="3"/>
      <c r="G279" s="3"/>
      <c r="H279" s="3"/>
      <c r="I279" s="3"/>
    </row>
    <row r="280" spans="1:9" x14ac:dyDescent="0.25">
      <c r="A280">
        <v>8708</v>
      </c>
      <c r="B280" t="s">
        <v>478</v>
      </c>
      <c r="C280" s="3"/>
      <c r="D280" s="3"/>
      <c r="E280" s="3"/>
      <c r="F280" s="3"/>
      <c r="G280" s="3"/>
      <c r="H280" s="3"/>
      <c r="I280" s="3"/>
    </row>
    <row r="281" spans="1:9" x14ac:dyDescent="0.25">
      <c r="A281">
        <v>8709</v>
      </c>
      <c r="B281" t="s">
        <v>533</v>
      </c>
      <c r="C281" s="3"/>
      <c r="D281" s="3"/>
      <c r="E281" s="3"/>
      <c r="F281" s="3"/>
      <c r="G281" s="3"/>
      <c r="H281" s="3"/>
      <c r="I281" s="3"/>
    </row>
    <row r="282" spans="1:9" x14ac:dyDescent="0.25">
      <c r="A282">
        <v>8710</v>
      </c>
      <c r="B282" t="s">
        <v>534</v>
      </c>
      <c r="C282" s="3"/>
      <c r="D282" s="3"/>
      <c r="E282" s="3"/>
      <c r="F282" s="3"/>
      <c r="G282" s="3"/>
      <c r="H282" s="3"/>
      <c r="I282" s="3"/>
    </row>
    <row r="283" spans="1:9" x14ac:dyDescent="0.25">
      <c r="A283">
        <v>8711</v>
      </c>
      <c r="B283" t="s">
        <v>535</v>
      </c>
      <c r="C283" s="3"/>
      <c r="D283" s="3"/>
      <c r="E283" s="3"/>
      <c r="F283" s="3"/>
      <c r="G283" s="3"/>
      <c r="H283" s="3"/>
      <c r="I283" s="3"/>
    </row>
    <row r="284" spans="1:9" x14ac:dyDescent="0.25">
      <c r="A284">
        <v>8712</v>
      </c>
      <c r="B284" t="s">
        <v>349</v>
      </c>
      <c r="C284" s="3"/>
      <c r="D284" s="3"/>
      <c r="E284" s="3"/>
      <c r="F284" s="3"/>
      <c r="G284" s="3"/>
      <c r="H284" s="3"/>
      <c r="I284" s="3"/>
    </row>
    <row r="285" spans="1:9" x14ac:dyDescent="0.25">
      <c r="A285">
        <v>8719</v>
      </c>
      <c r="B285" t="s">
        <v>479</v>
      </c>
      <c r="C285" s="3"/>
      <c r="D285" s="3"/>
      <c r="E285" s="3"/>
      <c r="F285" s="3"/>
      <c r="G285" s="3"/>
      <c r="H285" s="3"/>
      <c r="I285" s="3"/>
    </row>
    <row r="286" spans="1:9" x14ac:dyDescent="0.25">
      <c r="A286">
        <v>8720</v>
      </c>
      <c r="B286" t="s">
        <v>536</v>
      </c>
      <c r="C286" s="3"/>
      <c r="D286" s="3"/>
      <c r="E286" s="3"/>
      <c r="F286" s="3"/>
      <c r="G286" s="3"/>
      <c r="H286" s="3"/>
      <c r="I286" s="3"/>
    </row>
    <row r="287" spans="1:9" x14ac:dyDescent="0.25">
      <c r="A287">
        <v>8721</v>
      </c>
      <c r="B287" t="s">
        <v>537</v>
      </c>
      <c r="C287" s="3"/>
      <c r="D287" s="3"/>
      <c r="E287" s="3"/>
      <c r="F287" s="3"/>
      <c r="G287" s="3"/>
      <c r="H287" s="3"/>
      <c r="I287" s="3"/>
    </row>
    <row r="288" spans="1:9" x14ac:dyDescent="0.25">
      <c r="A288">
        <v>8722</v>
      </c>
      <c r="B288" t="s">
        <v>480</v>
      </c>
      <c r="C288" s="3"/>
      <c r="D288" s="3"/>
      <c r="E288" s="3"/>
      <c r="F288" s="3"/>
      <c r="G288" s="3"/>
      <c r="H288" s="3"/>
      <c r="I288" s="3"/>
    </row>
    <row r="289" spans="1:9" x14ac:dyDescent="0.25">
      <c r="A289">
        <v>8745</v>
      </c>
      <c r="B289" t="s">
        <v>469</v>
      </c>
      <c r="C289" s="3"/>
      <c r="D289" s="3"/>
      <c r="E289" s="3"/>
      <c r="F289" s="3"/>
      <c r="G289" s="3"/>
      <c r="H289" s="3"/>
      <c r="I289" s="3"/>
    </row>
    <row r="290" spans="1:9" x14ac:dyDescent="0.25">
      <c r="A290">
        <v>8751</v>
      </c>
      <c r="B290" t="s">
        <v>538</v>
      </c>
      <c r="C290" s="3"/>
      <c r="D290" s="3"/>
      <c r="E290" s="3"/>
      <c r="F290" s="3"/>
      <c r="G290" s="3"/>
      <c r="H290" s="3"/>
      <c r="I290" s="3"/>
    </row>
    <row r="291" spans="1:9" x14ac:dyDescent="0.25">
      <c r="A291">
        <v>8752</v>
      </c>
      <c r="B291" t="s">
        <v>539</v>
      </c>
      <c r="C291" s="3"/>
      <c r="D291" s="3"/>
      <c r="E291" s="3"/>
      <c r="F291" s="3"/>
      <c r="G291" s="3"/>
      <c r="H291" s="3"/>
      <c r="I291" s="3"/>
    </row>
    <row r="292" spans="1:9" x14ac:dyDescent="0.25">
      <c r="A292">
        <v>8755</v>
      </c>
      <c r="B292" t="s">
        <v>481</v>
      </c>
      <c r="C292" s="3"/>
      <c r="D292" s="3"/>
      <c r="E292" s="3"/>
      <c r="F292" s="3"/>
      <c r="G292" s="3"/>
      <c r="H292" s="3"/>
      <c r="I292" s="3"/>
    </row>
    <row r="293" spans="1:9" x14ac:dyDescent="0.25">
      <c r="A293">
        <v>8756</v>
      </c>
      <c r="B293" t="s">
        <v>540</v>
      </c>
      <c r="C293" s="3"/>
      <c r="D293" s="3"/>
      <c r="E293" s="3"/>
      <c r="F293" s="3"/>
      <c r="G293" s="3"/>
      <c r="H293" s="3"/>
      <c r="I293" s="3"/>
    </row>
    <row r="294" spans="1:9" x14ac:dyDescent="0.25">
      <c r="A294">
        <v>8761</v>
      </c>
      <c r="B294" t="s">
        <v>112</v>
      </c>
      <c r="C294" s="3"/>
      <c r="D294" s="3"/>
      <c r="E294" s="3"/>
      <c r="F294" s="3"/>
      <c r="G294" s="3"/>
      <c r="H294" s="3"/>
      <c r="I294" s="3"/>
    </row>
    <row r="295" spans="1:9" x14ac:dyDescent="0.25">
      <c r="A295">
        <v>8766</v>
      </c>
      <c r="B295" t="s">
        <v>482</v>
      </c>
      <c r="C295" s="3"/>
      <c r="D295" s="3"/>
      <c r="E295" s="3"/>
      <c r="F295" s="3"/>
      <c r="G295" s="3"/>
      <c r="H295" s="3"/>
      <c r="I295" s="3"/>
    </row>
    <row r="296" spans="1:9" x14ac:dyDescent="0.25">
      <c r="A296">
        <v>8767</v>
      </c>
      <c r="B296" t="s">
        <v>350</v>
      </c>
      <c r="C296" s="3"/>
      <c r="D296" s="3"/>
      <c r="E296" s="3"/>
      <c r="F296" s="3"/>
      <c r="G296" s="3"/>
      <c r="H296" s="3"/>
      <c r="I296" s="3"/>
    </row>
    <row r="297" spans="1:9" x14ac:dyDescent="0.25">
      <c r="A297">
        <v>8774</v>
      </c>
      <c r="B297" t="s">
        <v>541</v>
      </c>
      <c r="C297" s="3"/>
      <c r="D297" s="3"/>
      <c r="E297" s="3"/>
      <c r="F297" s="3"/>
      <c r="G297" s="3"/>
      <c r="H297" s="3"/>
      <c r="I297" s="3"/>
    </row>
    <row r="298" spans="1:9" x14ac:dyDescent="0.25">
      <c r="A298">
        <v>8780</v>
      </c>
      <c r="B298" t="s">
        <v>351</v>
      </c>
      <c r="C298" s="3"/>
      <c r="D298" s="3"/>
      <c r="E298" s="3"/>
      <c r="F298" s="3"/>
      <c r="G298" s="3"/>
      <c r="H298" s="3"/>
      <c r="I298" s="3"/>
    </row>
    <row r="299" spans="1:9" x14ac:dyDescent="0.25">
      <c r="A299">
        <v>8781</v>
      </c>
      <c r="B299" t="s">
        <v>352</v>
      </c>
      <c r="C299" s="3"/>
      <c r="D299" s="3"/>
      <c r="E299" s="3"/>
      <c r="F299" s="3"/>
      <c r="G299" s="3"/>
      <c r="H299" s="3"/>
      <c r="I299" s="3"/>
    </row>
    <row r="300" spans="1:9" x14ac:dyDescent="0.25">
      <c r="A300">
        <v>8782</v>
      </c>
      <c r="B300" t="s">
        <v>353</v>
      </c>
      <c r="C300" s="3"/>
      <c r="D300" s="3"/>
      <c r="E300" s="3"/>
      <c r="F300" s="3"/>
      <c r="G300" s="3"/>
      <c r="H300" s="3"/>
      <c r="I300" s="3"/>
    </row>
    <row r="301" spans="1:9" x14ac:dyDescent="0.25">
      <c r="A301">
        <v>8788</v>
      </c>
      <c r="B301" t="s">
        <v>542</v>
      </c>
      <c r="C301" s="3"/>
      <c r="D301" s="3"/>
      <c r="E301" s="3"/>
      <c r="F301" s="3"/>
      <c r="G301" s="3"/>
      <c r="H301" s="3"/>
      <c r="I301" s="3"/>
    </row>
    <row r="302" spans="1:9" x14ac:dyDescent="0.25">
      <c r="A302">
        <v>8797</v>
      </c>
      <c r="B302" t="s">
        <v>543</v>
      </c>
      <c r="C302" s="3"/>
      <c r="D302" s="3"/>
      <c r="E302" s="3"/>
      <c r="F302" s="3"/>
      <c r="G302" s="3"/>
      <c r="H302" s="3"/>
      <c r="I302" s="3"/>
    </row>
    <row r="303" spans="1:9" x14ac:dyDescent="0.25">
      <c r="A303">
        <v>8798</v>
      </c>
      <c r="B303" t="s">
        <v>354</v>
      </c>
      <c r="C303" s="3"/>
      <c r="D303" s="3"/>
      <c r="E303" s="3"/>
      <c r="F303" s="3"/>
      <c r="G303" s="3"/>
      <c r="H303" s="3"/>
      <c r="I303" s="3"/>
    </row>
    <row r="304" spans="1:9" x14ac:dyDescent="0.25">
      <c r="A304">
        <v>8799</v>
      </c>
      <c r="B304" t="s">
        <v>355</v>
      </c>
      <c r="C304" s="3"/>
      <c r="D304" s="3"/>
      <c r="E304" s="3"/>
      <c r="F304" s="3"/>
      <c r="G304" s="3"/>
      <c r="H304" s="3"/>
      <c r="I304" s="3"/>
    </row>
    <row r="305" spans="1:9" x14ac:dyDescent="0.25">
      <c r="A305">
        <v>8801</v>
      </c>
      <c r="B305" t="s">
        <v>356</v>
      </c>
      <c r="C305" s="3"/>
      <c r="D305" s="3"/>
      <c r="E305" s="3"/>
      <c r="F305" s="3"/>
      <c r="G305" s="3"/>
      <c r="H305" s="3"/>
      <c r="I305" s="3"/>
    </row>
    <row r="306" spans="1:9" x14ac:dyDescent="0.25">
      <c r="A306">
        <v>8802</v>
      </c>
      <c r="B306" t="s">
        <v>357</v>
      </c>
      <c r="C306" s="3"/>
      <c r="D306" s="3"/>
      <c r="E306" s="3"/>
      <c r="F306" s="3"/>
      <c r="G306" s="3"/>
      <c r="H306" s="3"/>
      <c r="I306" s="3"/>
    </row>
    <row r="307" spans="1:9" x14ac:dyDescent="0.25">
      <c r="A307">
        <v>8807</v>
      </c>
      <c r="B307" t="s">
        <v>358</v>
      </c>
      <c r="C307" s="3"/>
      <c r="D307" s="3"/>
      <c r="E307" s="3"/>
      <c r="F307" s="3"/>
      <c r="G307" s="3"/>
      <c r="H307" s="3"/>
      <c r="I307" s="3"/>
    </row>
    <row r="308" spans="1:9" x14ac:dyDescent="0.25">
      <c r="A308">
        <v>8812</v>
      </c>
      <c r="B308" t="s">
        <v>178</v>
      </c>
      <c r="C308" s="3"/>
      <c r="D308" s="3"/>
      <c r="E308" s="3"/>
      <c r="F308" s="3"/>
      <c r="G308" s="3"/>
      <c r="H308" s="3"/>
      <c r="I308" s="3"/>
    </row>
    <row r="309" spans="1:9" x14ac:dyDescent="0.25">
      <c r="A309">
        <v>8814</v>
      </c>
      <c r="B309" t="s">
        <v>359</v>
      </c>
      <c r="C309" s="3"/>
      <c r="D309" s="3"/>
      <c r="E309" s="3"/>
      <c r="F309" s="3"/>
      <c r="G309" s="3"/>
      <c r="H309" s="3"/>
      <c r="I309" s="3"/>
    </row>
    <row r="310" spans="1:9" x14ac:dyDescent="0.25">
      <c r="A310">
        <v>8816</v>
      </c>
      <c r="B310" t="s">
        <v>360</v>
      </c>
      <c r="C310" s="3"/>
      <c r="D310" s="3"/>
      <c r="E310" s="3"/>
      <c r="F310" s="3"/>
      <c r="G310" s="3"/>
      <c r="H310" s="3"/>
      <c r="I310" s="3"/>
    </row>
    <row r="311" spans="1:9" x14ac:dyDescent="0.25">
      <c r="A311">
        <v>8819</v>
      </c>
      <c r="B311" t="s">
        <v>179</v>
      </c>
      <c r="C311" s="3"/>
      <c r="D311" s="3"/>
      <c r="E311" s="3"/>
      <c r="F311" s="3"/>
      <c r="G311" s="3"/>
      <c r="H311" s="3"/>
      <c r="I311" s="3"/>
    </row>
    <row r="312" spans="1:9" x14ac:dyDescent="0.25">
      <c r="A312">
        <v>8820</v>
      </c>
      <c r="B312" t="s">
        <v>361</v>
      </c>
      <c r="C312" s="3"/>
      <c r="D312" s="3"/>
      <c r="E312" s="3"/>
      <c r="F312" s="3"/>
      <c r="G312" s="3"/>
      <c r="H312" s="3"/>
      <c r="I312" s="3"/>
    </row>
    <row r="313" spans="1:9" x14ac:dyDescent="0.25">
      <c r="A313">
        <v>8824</v>
      </c>
      <c r="B313" t="s">
        <v>180</v>
      </c>
      <c r="C313" s="3"/>
      <c r="D313" s="3"/>
      <c r="E313" s="3"/>
      <c r="F313" s="3"/>
      <c r="G313" s="3"/>
      <c r="H313" s="3"/>
      <c r="I313" s="3"/>
    </row>
    <row r="314" spans="1:9" x14ac:dyDescent="0.25">
      <c r="A314">
        <v>8827</v>
      </c>
      <c r="B314" t="s">
        <v>362</v>
      </c>
      <c r="C314" s="3"/>
      <c r="D314" s="3"/>
      <c r="E314" s="3"/>
      <c r="F314" s="3"/>
      <c r="G314" s="3"/>
      <c r="H314" s="3"/>
      <c r="I314" s="3"/>
    </row>
    <row r="315" spans="1:9" x14ac:dyDescent="0.25">
      <c r="A315">
        <v>8828</v>
      </c>
      <c r="B315" t="s">
        <v>363</v>
      </c>
      <c r="C315" s="3"/>
      <c r="D315" s="3"/>
      <c r="E315" s="3"/>
      <c r="F315" s="3"/>
      <c r="G315" s="3"/>
      <c r="H315" s="3"/>
      <c r="I315" s="3"/>
    </row>
    <row r="316" spans="1:9" x14ac:dyDescent="0.25">
      <c r="A316">
        <v>8829</v>
      </c>
      <c r="B316" t="s">
        <v>192</v>
      </c>
      <c r="C316" s="3"/>
      <c r="D316" s="3"/>
      <c r="E316" s="3"/>
      <c r="F316" s="3"/>
      <c r="G316" s="3"/>
      <c r="H316" s="3"/>
      <c r="I316" s="3"/>
    </row>
    <row r="317" spans="1:9" x14ac:dyDescent="0.25">
      <c r="A317">
        <v>8830</v>
      </c>
      <c r="B317" t="s">
        <v>193</v>
      </c>
      <c r="C317" s="3"/>
      <c r="D317" s="3"/>
      <c r="E317" s="3"/>
      <c r="F317" s="3"/>
      <c r="G317" s="3"/>
      <c r="H317" s="3"/>
      <c r="I317" s="3"/>
    </row>
    <row r="318" spans="1:9" x14ac:dyDescent="0.25">
      <c r="A318">
        <v>8831</v>
      </c>
      <c r="B318" t="s">
        <v>364</v>
      </c>
      <c r="C318" s="3"/>
      <c r="D318" s="3"/>
      <c r="E318" s="3"/>
      <c r="F318" s="3"/>
      <c r="G318" s="3"/>
      <c r="H318" s="3"/>
      <c r="I318" s="3"/>
    </row>
    <row r="319" spans="1:9" x14ac:dyDescent="0.25">
      <c r="A319">
        <v>8835</v>
      </c>
      <c r="B319" t="s">
        <v>194</v>
      </c>
      <c r="C319" s="3"/>
      <c r="D319" s="3"/>
      <c r="E319" s="3"/>
      <c r="F319" s="3"/>
      <c r="G319" s="3"/>
      <c r="H319" s="3"/>
      <c r="I319" s="3"/>
    </row>
    <row r="320" spans="1:9" x14ac:dyDescent="0.25">
      <c r="A320">
        <v>8836</v>
      </c>
      <c r="B320" t="s">
        <v>365</v>
      </c>
      <c r="C320" s="3"/>
      <c r="D320" s="3"/>
      <c r="E320" s="3"/>
      <c r="F320" s="3"/>
      <c r="G320" s="3"/>
      <c r="H320" s="3"/>
      <c r="I320" s="3"/>
    </row>
    <row r="321" spans="1:9" x14ac:dyDescent="0.25">
      <c r="A321">
        <v>8841</v>
      </c>
      <c r="B321" t="s">
        <v>366</v>
      </c>
      <c r="C321" s="3"/>
      <c r="D321" s="3"/>
      <c r="E321" s="3"/>
      <c r="F321" s="3"/>
      <c r="G321" s="3"/>
      <c r="H321" s="3"/>
      <c r="I321" s="3"/>
    </row>
    <row r="322" spans="1:9" x14ac:dyDescent="0.25">
      <c r="A322">
        <v>8843</v>
      </c>
      <c r="B322" t="s">
        <v>367</v>
      </c>
      <c r="C322" s="3"/>
      <c r="D322" s="3"/>
      <c r="E322" s="3"/>
      <c r="F322" s="3"/>
      <c r="G322" s="3"/>
      <c r="H322" s="3"/>
      <c r="I322" s="3"/>
    </row>
    <row r="323" spans="1:9" x14ac:dyDescent="0.25">
      <c r="A323">
        <v>8852</v>
      </c>
      <c r="B323" t="s">
        <v>368</v>
      </c>
      <c r="C323" s="3"/>
      <c r="D323" s="3"/>
      <c r="E323" s="3"/>
      <c r="F323" s="3"/>
      <c r="G323" s="3"/>
      <c r="H323" s="3"/>
      <c r="I323" s="3"/>
    </row>
    <row r="324" spans="1:9" x14ac:dyDescent="0.25">
      <c r="A324">
        <v>8853</v>
      </c>
      <c r="B324" t="s">
        <v>369</v>
      </c>
      <c r="C324" s="3"/>
      <c r="D324" s="3"/>
      <c r="E324" s="3"/>
      <c r="F324" s="3"/>
      <c r="G324" s="3"/>
      <c r="H324" s="3"/>
      <c r="I324" s="3"/>
    </row>
    <row r="325" spans="1:9" x14ac:dyDescent="0.25">
      <c r="A325">
        <v>8857</v>
      </c>
      <c r="B325" t="s">
        <v>370</v>
      </c>
      <c r="C325" s="3"/>
      <c r="D325" s="3"/>
      <c r="E325" s="3"/>
      <c r="F325" s="3"/>
      <c r="G325" s="3"/>
      <c r="H325" s="3"/>
      <c r="I325" s="3"/>
    </row>
    <row r="326" spans="1:9" x14ac:dyDescent="0.25">
      <c r="A326">
        <v>8858</v>
      </c>
      <c r="B326" t="s">
        <v>483</v>
      </c>
      <c r="C326" s="3"/>
      <c r="D326" s="3"/>
      <c r="E326" s="3"/>
      <c r="F326" s="3"/>
      <c r="G326" s="3"/>
      <c r="H326" s="3"/>
      <c r="I326" s="3"/>
    </row>
    <row r="327" spans="1:9" x14ac:dyDescent="0.25">
      <c r="A327">
        <v>8859</v>
      </c>
      <c r="B327" t="s">
        <v>371</v>
      </c>
      <c r="C327" s="3"/>
      <c r="D327" s="3"/>
      <c r="E327" s="3"/>
      <c r="F327" s="3"/>
      <c r="G327" s="3"/>
      <c r="H327" s="3"/>
      <c r="I327" s="3"/>
    </row>
    <row r="328" spans="1:9" x14ac:dyDescent="0.25">
      <c r="A328">
        <v>8860</v>
      </c>
      <c r="B328" t="s">
        <v>372</v>
      </c>
      <c r="C328" s="3"/>
      <c r="D328" s="3"/>
      <c r="E328" s="3"/>
      <c r="F328" s="3"/>
      <c r="G328" s="3"/>
      <c r="H328" s="3"/>
      <c r="I328" s="3"/>
    </row>
    <row r="329" spans="1:9" x14ac:dyDescent="0.25">
      <c r="A329">
        <v>8862</v>
      </c>
      <c r="B329" t="s">
        <v>373</v>
      </c>
      <c r="C329" s="3"/>
      <c r="D329" s="3"/>
      <c r="E329" s="3"/>
      <c r="F329" s="3"/>
      <c r="G329" s="3"/>
      <c r="H329" s="3"/>
      <c r="I329" s="3"/>
    </row>
    <row r="330" spans="1:9" x14ac:dyDescent="0.25">
      <c r="A330">
        <v>8863</v>
      </c>
      <c r="B330" t="s">
        <v>374</v>
      </c>
      <c r="C330" s="3"/>
      <c r="D330" s="3"/>
      <c r="E330" s="3"/>
      <c r="F330" s="3"/>
      <c r="G330" s="3"/>
      <c r="H330" s="3"/>
      <c r="I330" s="3"/>
    </row>
    <row r="331" spans="1:9" x14ac:dyDescent="0.25">
      <c r="A331">
        <v>8867</v>
      </c>
      <c r="B331" t="s">
        <v>484</v>
      </c>
      <c r="C331" s="3"/>
      <c r="D331" s="3"/>
      <c r="E331" s="3"/>
      <c r="F331" s="3"/>
      <c r="G331" s="3"/>
      <c r="H331" s="3"/>
      <c r="I331" s="3"/>
    </row>
    <row r="332" spans="1:9" x14ac:dyDescent="0.25">
      <c r="A332">
        <v>8873</v>
      </c>
      <c r="B332" t="s">
        <v>544</v>
      </c>
      <c r="C332" s="3"/>
      <c r="D332" s="3"/>
      <c r="E332" s="3"/>
      <c r="F332" s="3"/>
      <c r="G332" s="3"/>
      <c r="H332" s="3"/>
      <c r="I332" s="3"/>
    </row>
    <row r="333" spans="1:9" x14ac:dyDescent="0.25">
      <c r="A333">
        <v>8874</v>
      </c>
      <c r="B333" t="s">
        <v>545</v>
      </c>
      <c r="C333" s="3"/>
      <c r="D333" s="3"/>
      <c r="E333" s="3"/>
      <c r="F333" s="3"/>
      <c r="G333" s="3"/>
      <c r="H333" s="3"/>
      <c r="I333" s="3"/>
    </row>
    <row r="334" spans="1:9" x14ac:dyDescent="0.25">
      <c r="A334">
        <v>8875</v>
      </c>
      <c r="B334" t="s">
        <v>546</v>
      </c>
      <c r="C334" s="3"/>
      <c r="D334" s="3"/>
      <c r="E334" s="3"/>
      <c r="F334" s="3"/>
      <c r="G334" s="3"/>
      <c r="H334" s="3"/>
      <c r="I334" s="3"/>
    </row>
    <row r="335" spans="1:9" x14ac:dyDescent="0.25">
      <c r="A335">
        <v>8876</v>
      </c>
      <c r="B335" t="s">
        <v>547</v>
      </c>
      <c r="C335" s="3"/>
      <c r="D335" s="3"/>
      <c r="E335" s="3"/>
      <c r="F335" s="3"/>
      <c r="G335" s="3"/>
      <c r="H335" s="3"/>
      <c r="I335" s="3"/>
    </row>
    <row r="336" spans="1:9" x14ac:dyDescent="0.25">
      <c r="A336">
        <v>8877</v>
      </c>
      <c r="B336" t="s">
        <v>548</v>
      </c>
      <c r="C336" s="3"/>
      <c r="D336" s="3"/>
      <c r="E336" s="3"/>
      <c r="F336" s="3"/>
      <c r="G336" s="3"/>
      <c r="H336" s="3"/>
      <c r="I336" s="3"/>
    </row>
    <row r="337" spans="1:9" x14ac:dyDescent="0.25">
      <c r="A337">
        <v>8879</v>
      </c>
      <c r="B337" t="s">
        <v>549</v>
      </c>
      <c r="C337" s="3"/>
      <c r="D337" s="3"/>
      <c r="E337" s="3"/>
      <c r="F337" s="3"/>
      <c r="G337" s="3"/>
      <c r="H337" s="3"/>
      <c r="I337" s="3"/>
    </row>
    <row r="338" spans="1:9" x14ac:dyDescent="0.25">
      <c r="A338">
        <v>8880</v>
      </c>
      <c r="B338" t="s">
        <v>485</v>
      </c>
      <c r="C338" s="3"/>
      <c r="D338" s="3"/>
      <c r="E338" s="3"/>
      <c r="F338" s="3"/>
      <c r="G338" s="3"/>
      <c r="H338" s="3"/>
      <c r="I338" s="3"/>
    </row>
    <row r="339" spans="1:9" x14ac:dyDescent="0.25">
      <c r="A339">
        <v>8881</v>
      </c>
      <c r="B339" t="s">
        <v>550</v>
      </c>
      <c r="C339" s="3"/>
      <c r="D339" s="3"/>
      <c r="E339" s="3"/>
      <c r="F339" s="3"/>
      <c r="G339" s="3"/>
      <c r="H339" s="3"/>
      <c r="I339" s="3"/>
    </row>
    <row r="340" spans="1:9" x14ac:dyDescent="0.25">
      <c r="A340">
        <v>8882</v>
      </c>
      <c r="B340" t="s">
        <v>486</v>
      </c>
      <c r="C340" s="3"/>
      <c r="D340" s="3"/>
      <c r="E340" s="3"/>
      <c r="F340" s="3"/>
      <c r="G340" s="3"/>
      <c r="H340" s="3"/>
      <c r="I340" s="3"/>
    </row>
    <row r="341" spans="1:9" x14ac:dyDescent="0.25">
      <c r="A341">
        <v>8883</v>
      </c>
      <c r="B341" t="s">
        <v>487</v>
      </c>
      <c r="C341" s="3"/>
      <c r="D341" s="3"/>
      <c r="E341" s="3"/>
      <c r="F341" s="3"/>
      <c r="G341" s="3"/>
      <c r="H341" s="3"/>
      <c r="I341" s="3"/>
    </row>
    <row r="342" spans="1:9" x14ac:dyDescent="0.25">
      <c r="A342">
        <v>8884</v>
      </c>
      <c r="B342" t="s">
        <v>488</v>
      </c>
      <c r="C342" s="3"/>
      <c r="D342" s="3"/>
      <c r="E342" s="3"/>
      <c r="F342" s="3"/>
      <c r="G342" s="3"/>
      <c r="H342" s="3"/>
      <c r="I342" s="3"/>
    </row>
    <row r="343" spans="1:9" x14ac:dyDescent="0.25">
      <c r="A343">
        <v>8885</v>
      </c>
      <c r="B343" t="s">
        <v>551</v>
      </c>
      <c r="C343" s="3"/>
      <c r="D343" s="3"/>
      <c r="E343" s="3"/>
      <c r="F343" s="3"/>
      <c r="G343" s="3"/>
      <c r="H343" s="3"/>
      <c r="I343" s="3"/>
    </row>
    <row r="344" spans="1:9" x14ac:dyDescent="0.25">
      <c r="A344">
        <v>8887</v>
      </c>
      <c r="B344" t="s">
        <v>552</v>
      </c>
      <c r="C344" s="3"/>
      <c r="D344" s="3"/>
      <c r="E344" s="3"/>
      <c r="F344" s="3"/>
      <c r="G344" s="3"/>
      <c r="H344" s="3"/>
      <c r="I344" s="3"/>
    </row>
    <row r="345" spans="1:9" x14ac:dyDescent="0.25">
      <c r="A345">
        <v>8888</v>
      </c>
      <c r="B345" t="s">
        <v>375</v>
      </c>
      <c r="C345" s="3"/>
      <c r="D345" s="3"/>
      <c r="E345" s="3"/>
      <c r="F345" s="3"/>
      <c r="G345" s="3"/>
      <c r="H345" s="3"/>
      <c r="I345" s="3"/>
    </row>
    <row r="346" spans="1:9" x14ac:dyDescent="0.25">
      <c r="A346">
        <v>8889</v>
      </c>
      <c r="B346" t="s">
        <v>489</v>
      </c>
      <c r="C346" s="3"/>
      <c r="D346" s="3"/>
      <c r="E346" s="3"/>
      <c r="F346" s="3"/>
      <c r="G346" s="3"/>
      <c r="H346" s="3"/>
      <c r="I346" s="3"/>
    </row>
    <row r="347" spans="1:9" x14ac:dyDescent="0.25">
      <c r="A347">
        <v>8890</v>
      </c>
      <c r="B347" t="s">
        <v>490</v>
      </c>
      <c r="C347" s="3"/>
      <c r="D347" s="3"/>
      <c r="E347" s="3"/>
      <c r="F347" s="3"/>
      <c r="G347" s="3"/>
      <c r="H347" s="3"/>
      <c r="I347" s="3"/>
    </row>
    <row r="348" spans="1:9" x14ac:dyDescent="0.25">
      <c r="A348">
        <v>8891</v>
      </c>
      <c r="B348" t="s">
        <v>491</v>
      </c>
      <c r="C348" s="3"/>
      <c r="D348" s="3"/>
      <c r="E348" s="3"/>
      <c r="F348" s="3"/>
      <c r="G348" s="3"/>
      <c r="H348" s="3"/>
      <c r="I348" s="3"/>
    </row>
    <row r="349" spans="1:9" x14ac:dyDescent="0.25">
      <c r="A349">
        <v>8893</v>
      </c>
      <c r="B349" t="s">
        <v>492</v>
      </c>
      <c r="C349" s="3"/>
      <c r="D349" s="3"/>
      <c r="E349" s="3"/>
      <c r="F349" s="3"/>
      <c r="G349" s="3"/>
      <c r="H349" s="3"/>
      <c r="I349" s="3"/>
    </row>
    <row r="350" spans="1:9" x14ac:dyDescent="0.25">
      <c r="A350">
        <v>8902</v>
      </c>
      <c r="B350" t="s">
        <v>493</v>
      </c>
      <c r="C350" s="3"/>
      <c r="D350" s="3"/>
      <c r="E350" s="3"/>
      <c r="F350" s="3"/>
      <c r="G350" s="3"/>
      <c r="H350" s="3"/>
      <c r="I350" s="3"/>
    </row>
    <row r="351" spans="1:9" x14ac:dyDescent="0.25">
      <c r="A351">
        <v>8926</v>
      </c>
      <c r="B351" t="s">
        <v>181</v>
      </c>
      <c r="C351" s="3"/>
      <c r="D351" s="3"/>
      <c r="E351" s="3"/>
      <c r="F351" s="3"/>
      <c r="G351" s="3"/>
      <c r="H351" s="3"/>
      <c r="I351" s="3"/>
    </row>
    <row r="352" spans="1:9" x14ac:dyDescent="0.25">
      <c r="A352">
        <v>8932</v>
      </c>
      <c r="B352" t="s">
        <v>376</v>
      </c>
      <c r="C352" s="3"/>
      <c r="D352" s="3"/>
      <c r="E352" s="3"/>
      <c r="F352" s="3"/>
      <c r="G352" s="3"/>
      <c r="H352" s="3"/>
      <c r="I352" s="3"/>
    </row>
    <row r="353" spans="1:9" x14ac:dyDescent="0.25">
      <c r="A353">
        <v>8933</v>
      </c>
      <c r="B353" t="s">
        <v>377</v>
      </c>
      <c r="C353" s="3"/>
      <c r="D353" s="3"/>
      <c r="E353" s="3"/>
      <c r="F353" s="3"/>
      <c r="G353" s="3"/>
      <c r="H353" s="3"/>
      <c r="I353" s="3"/>
    </row>
    <row r="354" spans="1:9" x14ac:dyDescent="0.25">
      <c r="A354">
        <v>8935</v>
      </c>
      <c r="B354" t="s">
        <v>378</v>
      </c>
      <c r="C354" s="3"/>
      <c r="D354" s="3"/>
      <c r="E354" s="3"/>
      <c r="F354" s="3"/>
      <c r="G354" s="3"/>
      <c r="H354" s="3"/>
      <c r="I354" s="3"/>
    </row>
    <row r="355" spans="1:9" x14ac:dyDescent="0.25">
      <c r="A355">
        <v>8938</v>
      </c>
      <c r="B355" t="s">
        <v>494</v>
      </c>
      <c r="C355" s="3"/>
      <c r="D355" s="3"/>
      <c r="E355" s="3"/>
      <c r="F355" s="3"/>
      <c r="G355" s="3"/>
      <c r="H355" s="3"/>
      <c r="I355" s="3"/>
    </row>
    <row r="356" spans="1:9" x14ac:dyDescent="0.25">
      <c r="A356">
        <v>8940</v>
      </c>
      <c r="B356" t="s">
        <v>379</v>
      </c>
      <c r="C356" s="3"/>
      <c r="D356" s="3"/>
      <c r="E356" s="3"/>
      <c r="F356" s="3"/>
      <c r="G356" s="3"/>
      <c r="H356" s="3"/>
      <c r="I356" s="3"/>
    </row>
    <row r="357" spans="1:9" x14ac:dyDescent="0.25">
      <c r="A357">
        <v>8942</v>
      </c>
      <c r="B357" t="s">
        <v>380</v>
      </c>
      <c r="C357" s="3"/>
      <c r="D357" s="3"/>
      <c r="E357" s="3"/>
      <c r="F357" s="3"/>
      <c r="G357" s="3"/>
      <c r="H357" s="3"/>
      <c r="I357" s="3"/>
    </row>
    <row r="358" spans="1:9" x14ac:dyDescent="0.25">
      <c r="A358">
        <v>8947</v>
      </c>
      <c r="B358" t="s">
        <v>381</v>
      </c>
      <c r="C358" s="3"/>
      <c r="D358" s="3"/>
      <c r="G358" s="3"/>
      <c r="H358" s="3"/>
      <c r="I358" s="3"/>
    </row>
    <row r="359" spans="1:9" x14ac:dyDescent="0.25">
      <c r="A359">
        <v>8948</v>
      </c>
      <c r="B359" t="s">
        <v>382</v>
      </c>
      <c r="C359" s="3"/>
      <c r="D359" s="3"/>
      <c r="G359" s="3"/>
      <c r="H359" s="3"/>
      <c r="I359" s="3"/>
    </row>
    <row r="360" spans="1:9" x14ac:dyDescent="0.25">
      <c r="A360">
        <v>8949</v>
      </c>
      <c r="B360" t="s">
        <v>182</v>
      </c>
      <c r="C360" s="3"/>
      <c r="D360" s="3"/>
      <c r="G360" s="3"/>
      <c r="H360" s="3"/>
      <c r="I360" s="3"/>
    </row>
    <row r="361" spans="1:9" x14ac:dyDescent="0.25">
      <c r="A361">
        <v>8950</v>
      </c>
      <c r="B361" t="s">
        <v>383</v>
      </c>
      <c r="C361" s="3"/>
      <c r="D361" s="3"/>
      <c r="G361" s="3"/>
      <c r="H361" s="3"/>
      <c r="I361" s="3"/>
    </row>
    <row r="362" spans="1:9" x14ac:dyDescent="0.25">
      <c r="A362">
        <v>8951</v>
      </c>
      <c r="B362" t="s">
        <v>384</v>
      </c>
      <c r="C362" s="3"/>
      <c r="D362" s="3"/>
      <c r="G362" s="3"/>
      <c r="H362" s="3"/>
      <c r="I362" s="3"/>
    </row>
    <row r="363" spans="1:9" x14ac:dyDescent="0.25">
      <c r="A363">
        <v>8953</v>
      </c>
      <c r="B363" t="s">
        <v>385</v>
      </c>
      <c r="C363" s="3"/>
      <c r="D363" s="3"/>
      <c r="G363" s="3"/>
      <c r="H363" s="3"/>
      <c r="I363" s="3"/>
    </row>
    <row r="364" spans="1:9" x14ac:dyDescent="0.25">
      <c r="A364">
        <v>8956</v>
      </c>
      <c r="B364" t="s">
        <v>386</v>
      </c>
      <c r="C364" s="3"/>
      <c r="D364" s="3"/>
      <c r="G364" s="3"/>
      <c r="H364" s="3"/>
      <c r="I364" s="3"/>
    </row>
    <row r="365" spans="1:9" x14ac:dyDescent="0.25">
      <c r="A365">
        <v>8959</v>
      </c>
      <c r="B365" t="s">
        <v>387</v>
      </c>
    </row>
    <row r="366" spans="1:9" x14ac:dyDescent="0.25">
      <c r="A366">
        <v>8960</v>
      </c>
      <c r="B366" t="s">
        <v>183</v>
      </c>
    </row>
    <row r="367" spans="1:9" x14ac:dyDescent="0.25">
      <c r="A367">
        <v>8961</v>
      </c>
      <c r="B367" t="s">
        <v>388</v>
      </c>
    </row>
    <row r="368" spans="1:9" x14ac:dyDescent="0.25">
      <c r="A368">
        <v>8980</v>
      </c>
      <c r="B368" t="s">
        <v>553</v>
      </c>
    </row>
    <row r="369" spans="1:2" x14ac:dyDescent="0.25">
      <c r="A369">
        <v>8984</v>
      </c>
      <c r="B369" t="s">
        <v>554</v>
      </c>
    </row>
    <row r="370" spans="1:2" x14ac:dyDescent="0.25">
      <c r="A370">
        <v>8985</v>
      </c>
      <c r="B370" t="s">
        <v>555</v>
      </c>
    </row>
    <row r="371" spans="1:2" x14ac:dyDescent="0.25">
      <c r="A371">
        <v>8986</v>
      </c>
      <c r="B371" t="s">
        <v>556</v>
      </c>
    </row>
    <row r="372" spans="1:2" x14ac:dyDescent="0.25">
      <c r="A372">
        <v>8987</v>
      </c>
      <c r="B372" t="s">
        <v>557</v>
      </c>
    </row>
    <row r="373" spans="1:2" x14ac:dyDescent="0.25">
      <c r="A373">
        <v>8988</v>
      </c>
      <c r="B373" t="s">
        <v>558</v>
      </c>
    </row>
    <row r="374" spans="1:2" x14ac:dyDescent="0.25">
      <c r="A374">
        <v>8989</v>
      </c>
      <c r="B374" t="s">
        <v>559</v>
      </c>
    </row>
    <row r="375" spans="1:2" x14ac:dyDescent="0.25">
      <c r="A375">
        <v>8990</v>
      </c>
      <c r="B375" t="s">
        <v>560</v>
      </c>
    </row>
    <row r="376" spans="1:2" x14ac:dyDescent="0.25">
      <c r="A376">
        <v>8991</v>
      </c>
      <c r="B376" t="s">
        <v>561</v>
      </c>
    </row>
    <row r="377" spans="1:2" x14ac:dyDescent="0.25">
      <c r="A377">
        <v>8994</v>
      </c>
      <c r="B377" t="s">
        <v>389</v>
      </c>
    </row>
    <row r="378" spans="1:2" x14ac:dyDescent="0.25">
      <c r="A378">
        <v>8995</v>
      </c>
      <c r="B378" t="s">
        <v>390</v>
      </c>
    </row>
    <row r="379" spans="1:2" x14ac:dyDescent="0.25">
      <c r="A379">
        <v>8996</v>
      </c>
      <c r="B379" t="s">
        <v>391</v>
      </c>
    </row>
    <row r="380" spans="1:2" x14ac:dyDescent="0.25">
      <c r="A380">
        <v>8997</v>
      </c>
      <c r="B380" t="s">
        <v>495</v>
      </c>
    </row>
    <row r="381" spans="1:2" x14ac:dyDescent="0.25">
      <c r="A381">
        <v>8998</v>
      </c>
      <c r="B381" t="s">
        <v>562</v>
      </c>
    </row>
    <row r="382" spans="1:2" x14ac:dyDescent="0.25">
      <c r="A382">
        <v>8999</v>
      </c>
      <c r="B382" t="s">
        <v>563</v>
      </c>
    </row>
    <row r="383" spans="1:2" x14ac:dyDescent="0.25">
      <c r="A383">
        <v>9011</v>
      </c>
      <c r="B383" t="s">
        <v>564</v>
      </c>
    </row>
    <row r="384" spans="1:2" x14ac:dyDescent="0.25">
      <c r="A384">
        <v>9012</v>
      </c>
      <c r="B384" t="s">
        <v>565</v>
      </c>
    </row>
    <row r="385" spans="1:2" x14ac:dyDescent="0.25">
      <c r="A385">
        <v>9014</v>
      </c>
      <c r="B385" t="s">
        <v>392</v>
      </c>
    </row>
    <row r="386" spans="1:2" x14ac:dyDescent="0.25">
      <c r="A386">
        <v>9019</v>
      </c>
      <c r="B386" t="s">
        <v>393</v>
      </c>
    </row>
    <row r="387" spans="1:2" x14ac:dyDescent="0.25">
      <c r="A387">
        <v>9080</v>
      </c>
      <c r="B387" t="s">
        <v>394</v>
      </c>
    </row>
    <row r="388" spans="1:2" x14ac:dyDescent="0.25">
      <c r="A388">
        <v>9099</v>
      </c>
      <c r="B388" t="s">
        <v>395</v>
      </c>
    </row>
    <row r="389" spans="1:2" x14ac:dyDescent="0.25">
      <c r="A389">
        <v>9100</v>
      </c>
      <c r="B389" t="s">
        <v>55</v>
      </c>
    </row>
    <row r="390" spans="1:2" x14ac:dyDescent="0.25">
      <c r="A390">
        <v>9200</v>
      </c>
      <c r="B390" t="s">
        <v>396</v>
      </c>
    </row>
    <row r="391" spans="1:2" x14ac:dyDescent="0.25">
      <c r="A391">
        <v>9201</v>
      </c>
      <c r="B391" t="s">
        <v>397</v>
      </c>
    </row>
    <row r="392" spans="1:2" x14ac:dyDescent="0.25">
      <c r="A392">
        <v>9204</v>
      </c>
      <c r="B392" t="s">
        <v>398</v>
      </c>
    </row>
    <row r="393" spans="1:2" x14ac:dyDescent="0.25">
      <c r="A393">
        <v>9206</v>
      </c>
      <c r="B393" t="s">
        <v>399</v>
      </c>
    </row>
    <row r="394" spans="1:2" x14ac:dyDescent="0.25">
      <c r="A394">
        <v>9207</v>
      </c>
      <c r="B394" t="s">
        <v>400</v>
      </c>
    </row>
    <row r="395" spans="1:2" x14ac:dyDescent="0.25">
      <c r="A395">
        <v>9208</v>
      </c>
      <c r="B395" t="s">
        <v>401</v>
      </c>
    </row>
    <row r="396" spans="1:2" x14ac:dyDescent="0.25">
      <c r="A396">
        <v>9210</v>
      </c>
      <c r="B396" t="s">
        <v>402</v>
      </c>
    </row>
    <row r="397" spans="1:2" x14ac:dyDescent="0.25">
      <c r="A397">
        <v>9213</v>
      </c>
      <c r="B397" t="s">
        <v>403</v>
      </c>
    </row>
    <row r="398" spans="1:2" x14ac:dyDescent="0.25">
      <c r="A398">
        <v>9215</v>
      </c>
      <c r="B398" t="s">
        <v>404</v>
      </c>
    </row>
    <row r="399" spans="1:2" x14ac:dyDescent="0.25">
      <c r="A399">
        <v>9219</v>
      </c>
      <c r="B399" t="s">
        <v>496</v>
      </c>
    </row>
    <row r="400" spans="1:2" x14ac:dyDescent="0.25">
      <c r="A400">
        <v>9299</v>
      </c>
      <c r="B400" t="s">
        <v>405</v>
      </c>
    </row>
    <row r="401" spans="1:2" x14ac:dyDescent="0.25">
      <c r="A401">
        <v>9314</v>
      </c>
      <c r="B401" t="s">
        <v>406</v>
      </c>
    </row>
    <row r="402" spans="1:2" x14ac:dyDescent="0.25">
      <c r="A402">
        <v>9343</v>
      </c>
      <c r="B402" t="s">
        <v>407</v>
      </c>
    </row>
    <row r="403" spans="1:2" x14ac:dyDescent="0.25">
      <c r="A403">
        <v>9347</v>
      </c>
      <c r="B403" t="s">
        <v>408</v>
      </c>
    </row>
    <row r="404" spans="1:2" x14ac:dyDescent="0.25">
      <c r="A404">
        <v>9355</v>
      </c>
      <c r="B404" t="s">
        <v>497</v>
      </c>
    </row>
    <row r="405" spans="1:2" x14ac:dyDescent="0.25">
      <c r="A405">
        <v>9365</v>
      </c>
      <c r="B405" t="s">
        <v>409</v>
      </c>
    </row>
    <row r="406" spans="1:2" x14ac:dyDescent="0.25">
      <c r="A406">
        <v>9388</v>
      </c>
      <c r="B406" t="s">
        <v>566</v>
      </c>
    </row>
    <row r="407" spans="1:2" x14ac:dyDescent="0.25">
      <c r="A407">
        <v>9403</v>
      </c>
      <c r="B407" t="s">
        <v>411</v>
      </c>
    </row>
    <row r="408" spans="1:2" x14ac:dyDescent="0.25">
      <c r="A408">
        <v>9406</v>
      </c>
      <c r="B408" t="s">
        <v>412</v>
      </c>
    </row>
    <row r="409" spans="1:2" x14ac:dyDescent="0.25">
      <c r="A409">
        <v>9409</v>
      </c>
      <c r="B409" t="s">
        <v>413</v>
      </c>
    </row>
    <row r="410" spans="1:2" x14ac:dyDescent="0.25">
      <c r="A410">
        <v>9420</v>
      </c>
      <c r="B410" t="s">
        <v>415</v>
      </c>
    </row>
    <row r="411" spans="1:2" x14ac:dyDescent="0.25">
      <c r="A411">
        <v>9465</v>
      </c>
      <c r="B411" t="s">
        <v>416</v>
      </c>
    </row>
    <row r="412" spans="1:2" x14ac:dyDescent="0.25">
      <c r="A412">
        <v>9477</v>
      </c>
      <c r="B412" t="s">
        <v>417</v>
      </c>
    </row>
    <row r="413" spans="1:2" x14ac:dyDescent="0.25">
      <c r="A413">
        <v>9505</v>
      </c>
      <c r="B413" t="s">
        <v>500</v>
      </c>
    </row>
    <row r="414" spans="1:2" x14ac:dyDescent="0.25">
      <c r="A414">
        <v>9932</v>
      </c>
      <c r="B414" t="s">
        <v>423</v>
      </c>
    </row>
    <row r="415" spans="1:2" x14ac:dyDescent="0.25">
      <c r="A415">
        <v>9987</v>
      </c>
      <c r="B415" t="s">
        <v>424</v>
      </c>
    </row>
    <row r="416" spans="1:2" x14ac:dyDescent="0.25">
      <c r="A416">
        <v>9402</v>
      </c>
      <c r="B416" t="s">
        <v>410</v>
      </c>
    </row>
    <row r="417" spans="1:2" x14ac:dyDescent="0.25">
      <c r="A417">
        <v>9403</v>
      </c>
      <c r="B417" t="s">
        <v>411</v>
      </c>
    </row>
    <row r="418" spans="1:2" x14ac:dyDescent="0.25">
      <c r="A418">
        <v>9406</v>
      </c>
      <c r="B418" t="s">
        <v>412</v>
      </c>
    </row>
    <row r="419" spans="1:2" x14ac:dyDescent="0.25">
      <c r="A419">
        <v>9407</v>
      </c>
      <c r="B419" t="s">
        <v>498</v>
      </c>
    </row>
    <row r="420" spans="1:2" x14ac:dyDescent="0.25">
      <c r="A420">
        <v>9409</v>
      </c>
      <c r="B420" t="s">
        <v>413</v>
      </c>
    </row>
    <row r="421" spans="1:2" x14ac:dyDescent="0.25">
      <c r="A421">
        <v>9418</v>
      </c>
      <c r="B421" t="s">
        <v>414</v>
      </c>
    </row>
    <row r="422" spans="1:2" x14ac:dyDescent="0.25">
      <c r="A422">
        <v>9420</v>
      </c>
      <c r="B422" t="s">
        <v>415</v>
      </c>
    </row>
    <row r="423" spans="1:2" x14ac:dyDescent="0.25">
      <c r="A423">
        <v>9423</v>
      </c>
      <c r="B423" t="s">
        <v>499</v>
      </c>
    </row>
    <row r="424" spans="1:2" x14ac:dyDescent="0.25">
      <c r="A424">
        <v>9465</v>
      </c>
      <c r="B424" t="s">
        <v>416</v>
      </c>
    </row>
    <row r="425" spans="1:2" x14ac:dyDescent="0.25">
      <c r="A425">
        <v>9477</v>
      </c>
      <c r="B425" t="s">
        <v>417</v>
      </c>
    </row>
    <row r="426" spans="1:2" x14ac:dyDescent="0.25">
      <c r="A426">
        <v>9478</v>
      </c>
      <c r="B426" t="s">
        <v>418</v>
      </c>
    </row>
    <row r="427" spans="1:2" x14ac:dyDescent="0.25">
      <c r="A427">
        <v>9481</v>
      </c>
      <c r="B427" t="s">
        <v>419</v>
      </c>
    </row>
    <row r="428" spans="1:2" x14ac:dyDescent="0.25">
      <c r="A428">
        <v>9505</v>
      </c>
      <c r="B428" t="s">
        <v>500</v>
      </c>
    </row>
    <row r="429" spans="1:2" x14ac:dyDescent="0.25">
      <c r="A429">
        <v>9507</v>
      </c>
      <c r="B429" t="s">
        <v>420</v>
      </c>
    </row>
    <row r="430" spans="1:2" x14ac:dyDescent="0.25">
      <c r="A430">
        <v>9509</v>
      </c>
      <c r="B430" t="s">
        <v>421</v>
      </c>
    </row>
    <row r="431" spans="1:2" x14ac:dyDescent="0.25">
      <c r="A431">
        <v>9609</v>
      </c>
      <c r="B431" t="s">
        <v>422</v>
      </c>
    </row>
    <row r="432" spans="1:2" x14ac:dyDescent="0.25">
      <c r="A432">
        <v>9932</v>
      </c>
      <c r="B432" t="s">
        <v>423</v>
      </c>
    </row>
    <row r="433" spans="1:2" x14ac:dyDescent="0.25">
      <c r="A433">
        <v>9987</v>
      </c>
      <c r="B433" t="s">
        <v>424</v>
      </c>
    </row>
    <row r="434" spans="1:2" x14ac:dyDescent="0.25">
      <c r="A434">
        <v>9989</v>
      </c>
      <c r="B434" t="s">
        <v>425</v>
      </c>
    </row>
    <row r="435" spans="1:2" x14ac:dyDescent="0.25">
      <c r="A435" s="5"/>
      <c r="B435" s="3"/>
    </row>
    <row r="436" spans="1:2" x14ac:dyDescent="0.25">
      <c r="A436" s="5"/>
      <c r="B436" s="3"/>
    </row>
    <row r="437" spans="1:2" x14ac:dyDescent="0.25">
      <c r="A437" s="5"/>
      <c r="B437" s="3"/>
    </row>
    <row r="438" spans="1:2" x14ac:dyDescent="0.25">
      <c r="A438" s="5"/>
      <c r="B438" s="3"/>
    </row>
    <row r="439" spans="1:2" x14ac:dyDescent="0.25">
      <c r="A439" s="5"/>
      <c r="B439" s="3"/>
    </row>
    <row r="440" spans="1:2" x14ac:dyDescent="0.25">
      <c r="A440" s="6"/>
      <c r="B440" s="4"/>
    </row>
    <row r="441" spans="1:2" x14ac:dyDescent="0.25">
      <c r="A441" s="5"/>
      <c r="B441" s="3"/>
    </row>
    <row r="442" spans="1:2" x14ac:dyDescent="0.25">
      <c r="A442" s="6"/>
      <c r="B442" s="4"/>
    </row>
    <row r="443" spans="1:2" x14ac:dyDescent="0.25">
      <c r="A443" s="5"/>
      <c r="B443" s="3"/>
    </row>
    <row r="444" spans="1:2" x14ac:dyDescent="0.25">
      <c r="A444" s="5"/>
      <c r="B444" s="3"/>
    </row>
    <row r="445" spans="1:2" x14ac:dyDescent="0.25">
      <c r="A445" s="5"/>
      <c r="B445" s="3"/>
    </row>
    <row r="446" spans="1:2" x14ac:dyDescent="0.25">
      <c r="A446" s="5"/>
      <c r="B446" s="3"/>
    </row>
    <row r="447" spans="1:2" x14ac:dyDescent="0.25">
      <c r="A447" s="5"/>
      <c r="B447" s="3"/>
    </row>
    <row r="448" spans="1:2" x14ac:dyDescent="0.25">
      <c r="A448" s="5"/>
      <c r="B448" s="3"/>
    </row>
    <row r="449" spans="1:2" x14ac:dyDescent="0.25">
      <c r="A449" s="5"/>
      <c r="B449" s="3"/>
    </row>
    <row r="450" spans="1:2" x14ac:dyDescent="0.25">
      <c r="A450" s="5"/>
      <c r="B450" s="3"/>
    </row>
    <row r="451" spans="1:2" x14ac:dyDescent="0.25">
      <c r="A451" s="5"/>
      <c r="B451" s="3"/>
    </row>
    <row r="452" spans="1:2" x14ac:dyDescent="0.25">
      <c r="A452" s="5"/>
      <c r="B452" s="3"/>
    </row>
    <row r="453" spans="1:2" x14ac:dyDescent="0.25">
      <c r="A453" s="5"/>
      <c r="B453" s="3"/>
    </row>
    <row r="454" spans="1:2" x14ac:dyDescent="0.25">
      <c r="A454" s="5"/>
      <c r="B454" s="3"/>
    </row>
    <row r="455" spans="1:2" x14ac:dyDescent="0.25">
      <c r="A455" s="5"/>
      <c r="B455" s="3"/>
    </row>
    <row r="456" spans="1:2" x14ac:dyDescent="0.25">
      <c r="A456" s="5"/>
      <c r="B456" s="3"/>
    </row>
    <row r="457" spans="1:2" x14ac:dyDescent="0.25">
      <c r="A457" s="5"/>
      <c r="B457" s="3"/>
    </row>
    <row r="458" spans="1:2" x14ac:dyDescent="0.25">
      <c r="A458" s="5"/>
      <c r="B458" s="3"/>
    </row>
    <row r="459" spans="1:2" x14ac:dyDescent="0.25">
      <c r="A459" s="5"/>
      <c r="B459" s="3"/>
    </row>
    <row r="460" spans="1:2" x14ac:dyDescent="0.25">
      <c r="A460" s="5"/>
      <c r="B460" s="3"/>
    </row>
    <row r="461" spans="1:2" x14ac:dyDescent="0.25">
      <c r="A461" s="5"/>
      <c r="B461" s="3"/>
    </row>
    <row r="462" spans="1:2" x14ac:dyDescent="0.25">
      <c r="A462" s="5"/>
      <c r="B462" s="3"/>
    </row>
    <row r="463" spans="1:2" x14ac:dyDescent="0.25">
      <c r="A463" s="5"/>
      <c r="B463" s="3"/>
    </row>
    <row r="464" spans="1:2" x14ac:dyDescent="0.25">
      <c r="A464" s="5"/>
      <c r="B464" s="3"/>
    </row>
    <row r="465" spans="1:2" x14ac:dyDescent="0.25">
      <c r="A465" s="5"/>
      <c r="B465" s="3"/>
    </row>
    <row r="466" spans="1:2" x14ac:dyDescent="0.25">
      <c r="A466" s="5"/>
      <c r="B466" s="3"/>
    </row>
    <row r="467" spans="1:2" x14ac:dyDescent="0.25">
      <c r="A467" s="5"/>
      <c r="B467" s="3"/>
    </row>
    <row r="468" spans="1:2" x14ac:dyDescent="0.25">
      <c r="A468" s="5"/>
      <c r="B468" s="3"/>
    </row>
    <row r="469" spans="1:2" x14ac:dyDescent="0.25">
      <c r="A469" s="5"/>
      <c r="B469" s="3"/>
    </row>
    <row r="470" spans="1:2" x14ac:dyDescent="0.25">
      <c r="A470" s="5"/>
      <c r="B470" s="3"/>
    </row>
    <row r="471" spans="1:2" x14ac:dyDescent="0.25">
      <c r="A471" s="5"/>
      <c r="B471" s="3"/>
    </row>
    <row r="472" spans="1:2" x14ac:dyDescent="0.25">
      <c r="A472" s="5"/>
      <c r="B472" s="3"/>
    </row>
    <row r="473" spans="1:2" x14ac:dyDescent="0.25">
      <c r="A473" s="5"/>
      <c r="B473" s="3"/>
    </row>
    <row r="474" spans="1:2" x14ac:dyDescent="0.25">
      <c r="A474" s="5"/>
      <c r="B474" s="3"/>
    </row>
    <row r="475" spans="1:2" x14ac:dyDescent="0.25">
      <c r="A475" s="5"/>
      <c r="B475" s="3"/>
    </row>
    <row r="476" spans="1:2" x14ac:dyDescent="0.25">
      <c r="A476" s="5"/>
      <c r="B476" s="3"/>
    </row>
    <row r="477" spans="1:2" x14ac:dyDescent="0.25">
      <c r="A477" s="5"/>
      <c r="B477" s="3"/>
    </row>
    <row r="478" spans="1:2" x14ac:dyDescent="0.25">
      <c r="A478" s="5"/>
      <c r="B478" s="3"/>
    </row>
    <row r="479" spans="1:2" x14ac:dyDescent="0.25">
      <c r="A479" s="5"/>
      <c r="B479" s="3"/>
    </row>
    <row r="480" spans="1:2" x14ac:dyDescent="0.25">
      <c r="A480" s="5"/>
      <c r="B480" s="3"/>
    </row>
    <row r="481" spans="1:2" x14ac:dyDescent="0.25">
      <c r="A481" s="5"/>
      <c r="B481" s="3"/>
    </row>
    <row r="482" spans="1:2" x14ac:dyDescent="0.25">
      <c r="A482" s="5"/>
      <c r="B482" s="3"/>
    </row>
    <row r="483" spans="1:2" x14ac:dyDescent="0.25">
      <c r="A483" s="5"/>
      <c r="B483" s="3"/>
    </row>
    <row r="484" spans="1:2" x14ac:dyDescent="0.25">
      <c r="A484" s="5"/>
      <c r="B484" s="3"/>
    </row>
    <row r="485" spans="1:2" x14ac:dyDescent="0.25">
      <c r="A485" s="5"/>
      <c r="B485" s="3"/>
    </row>
    <row r="486" spans="1:2" x14ac:dyDescent="0.25">
      <c r="A486" s="5"/>
      <c r="B486" s="3"/>
    </row>
    <row r="487" spans="1:2" x14ac:dyDescent="0.25">
      <c r="A487" s="5"/>
      <c r="B487" s="3"/>
    </row>
    <row r="488" spans="1:2" x14ac:dyDescent="0.25">
      <c r="A488" s="5"/>
      <c r="B488" s="3"/>
    </row>
    <row r="489" spans="1:2" x14ac:dyDescent="0.25">
      <c r="A489" s="5"/>
      <c r="B489" s="3"/>
    </row>
    <row r="490" spans="1:2" x14ac:dyDescent="0.25">
      <c r="A490" s="5"/>
      <c r="B490" s="3"/>
    </row>
    <row r="491" spans="1:2" x14ac:dyDescent="0.25">
      <c r="A491" s="5"/>
      <c r="B491" s="3"/>
    </row>
    <row r="492" spans="1:2" x14ac:dyDescent="0.25">
      <c r="A492" s="5"/>
      <c r="B492" s="3"/>
    </row>
    <row r="493" spans="1:2" x14ac:dyDescent="0.25">
      <c r="A493" s="5"/>
      <c r="B493" s="3"/>
    </row>
    <row r="494" spans="1:2" x14ac:dyDescent="0.25">
      <c r="A494" s="5"/>
      <c r="B494" s="3"/>
    </row>
    <row r="495" spans="1:2" x14ac:dyDescent="0.25">
      <c r="A495" s="5"/>
      <c r="B495" s="3"/>
    </row>
    <row r="496" spans="1:2" x14ac:dyDescent="0.25">
      <c r="A496" s="5"/>
      <c r="B496" s="3"/>
    </row>
    <row r="497" spans="1:2" x14ac:dyDescent="0.25">
      <c r="A497" s="5"/>
      <c r="B497" s="3"/>
    </row>
    <row r="498" spans="1:2" x14ac:dyDescent="0.25">
      <c r="A498" s="5"/>
      <c r="B498" s="3"/>
    </row>
    <row r="499" spans="1:2" x14ac:dyDescent="0.25">
      <c r="A499" s="5"/>
      <c r="B499" s="3"/>
    </row>
    <row r="500" spans="1:2" x14ac:dyDescent="0.25">
      <c r="A500" s="5"/>
      <c r="B500" s="3"/>
    </row>
    <row r="501" spans="1:2" x14ac:dyDescent="0.25">
      <c r="A501" s="5"/>
      <c r="B501" s="3"/>
    </row>
    <row r="502" spans="1:2" x14ac:dyDescent="0.25">
      <c r="A502" s="5"/>
      <c r="B502" s="3"/>
    </row>
    <row r="503" spans="1:2" x14ac:dyDescent="0.25">
      <c r="A503" s="5"/>
      <c r="B503" s="3"/>
    </row>
    <row r="504" spans="1:2" x14ac:dyDescent="0.25">
      <c r="A504" s="5"/>
      <c r="B504" s="3"/>
    </row>
    <row r="505" spans="1:2" x14ac:dyDescent="0.25">
      <c r="A505" s="5"/>
      <c r="B505" s="3"/>
    </row>
    <row r="506" spans="1:2" x14ac:dyDescent="0.25">
      <c r="A506" s="5"/>
      <c r="B506" s="3"/>
    </row>
    <row r="507" spans="1:2" x14ac:dyDescent="0.25">
      <c r="A507" s="6"/>
      <c r="B507" s="4"/>
    </row>
    <row r="508" spans="1:2" x14ac:dyDescent="0.25">
      <c r="A508" s="5"/>
      <c r="B508" s="3"/>
    </row>
    <row r="509" spans="1:2" x14ac:dyDescent="0.25">
      <c r="A509" s="6"/>
      <c r="B509" s="4"/>
    </row>
    <row r="510" spans="1:2" x14ac:dyDescent="0.25">
      <c r="A510" s="5"/>
      <c r="B510" s="3"/>
    </row>
    <row r="511" spans="1:2" x14ac:dyDescent="0.25">
      <c r="A511" s="6"/>
      <c r="B511" s="4"/>
    </row>
    <row r="512" spans="1:2" x14ac:dyDescent="0.25">
      <c r="A512" s="5"/>
      <c r="B512" s="3"/>
    </row>
    <row r="513" spans="1:2" x14ac:dyDescent="0.25">
      <c r="A513" s="5"/>
      <c r="B513" s="3"/>
    </row>
    <row r="514" spans="1:2" x14ac:dyDescent="0.25">
      <c r="A514" s="5"/>
      <c r="B514" s="3"/>
    </row>
    <row r="515" spans="1:2" x14ac:dyDescent="0.25">
      <c r="A515" s="6"/>
      <c r="B515" s="4"/>
    </row>
    <row r="516" spans="1:2" x14ac:dyDescent="0.25">
      <c r="A516" s="5"/>
      <c r="B516" s="3"/>
    </row>
    <row r="517" spans="1:2" x14ac:dyDescent="0.25">
      <c r="A517" s="5"/>
      <c r="B517" s="3"/>
    </row>
    <row r="518" spans="1:2" x14ac:dyDescent="0.25">
      <c r="A518" s="5"/>
      <c r="B518" s="3"/>
    </row>
    <row r="519" spans="1:2" x14ac:dyDescent="0.25">
      <c r="A519" s="5"/>
      <c r="B519" s="3"/>
    </row>
    <row r="520" spans="1:2" x14ac:dyDescent="0.25">
      <c r="A520" s="5"/>
      <c r="B520" s="3"/>
    </row>
    <row r="521" spans="1:2" x14ac:dyDescent="0.25">
      <c r="A521" s="5"/>
      <c r="B521" s="3"/>
    </row>
    <row r="522" spans="1:2" x14ac:dyDescent="0.25">
      <c r="A522" s="5"/>
      <c r="B522" s="3"/>
    </row>
    <row r="523" spans="1:2" x14ac:dyDescent="0.25">
      <c r="A523" s="5"/>
      <c r="B523" s="3"/>
    </row>
    <row r="524" spans="1:2" x14ac:dyDescent="0.25">
      <c r="A524" s="5"/>
      <c r="B524" s="3"/>
    </row>
    <row r="525" spans="1:2" x14ac:dyDescent="0.25">
      <c r="A525" s="5"/>
      <c r="B525" s="3"/>
    </row>
    <row r="526" spans="1:2" x14ac:dyDescent="0.25">
      <c r="A526" s="5"/>
      <c r="B526" s="3"/>
    </row>
    <row r="527" spans="1:2" x14ac:dyDescent="0.25">
      <c r="A527" s="5"/>
      <c r="B527" s="3"/>
    </row>
    <row r="528" spans="1:2" x14ac:dyDescent="0.25">
      <c r="A528" s="5"/>
      <c r="B528" s="3"/>
    </row>
    <row r="529" spans="1:2" x14ac:dyDescent="0.25">
      <c r="A529" s="5"/>
      <c r="B529" s="3"/>
    </row>
    <row r="530" spans="1:2" x14ac:dyDescent="0.25">
      <c r="A530" s="5"/>
      <c r="B530" s="3"/>
    </row>
    <row r="531" spans="1:2" x14ac:dyDescent="0.25">
      <c r="A531" s="5"/>
      <c r="B531" s="3"/>
    </row>
    <row r="532" spans="1:2" x14ac:dyDescent="0.25">
      <c r="A532" s="5"/>
      <c r="B532" s="3"/>
    </row>
    <row r="533" spans="1:2" x14ac:dyDescent="0.25">
      <c r="A533" s="5"/>
      <c r="B533" s="3"/>
    </row>
    <row r="534" spans="1:2" x14ac:dyDescent="0.25">
      <c r="A534" s="5"/>
      <c r="B534" s="3"/>
    </row>
    <row r="535" spans="1:2" x14ac:dyDescent="0.25">
      <c r="A535" s="6"/>
      <c r="B535" s="4"/>
    </row>
    <row r="536" spans="1:2" x14ac:dyDescent="0.25">
      <c r="A536" s="5"/>
      <c r="B536" s="3"/>
    </row>
    <row r="537" spans="1:2" x14ac:dyDescent="0.25">
      <c r="A537" s="6"/>
      <c r="B537" s="4"/>
    </row>
    <row r="538" spans="1:2" x14ac:dyDescent="0.25">
      <c r="A538" s="5"/>
      <c r="B538" s="3"/>
    </row>
    <row r="539" spans="1:2" x14ac:dyDescent="0.25">
      <c r="A539" s="5"/>
      <c r="B539" s="3"/>
    </row>
    <row r="540" spans="1:2" x14ac:dyDescent="0.25">
      <c r="A540" s="5"/>
      <c r="B540" s="3"/>
    </row>
    <row r="541" spans="1:2" x14ac:dyDescent="0.25">
      <c r="A541" s="5"/>
      <c r="B541" s="3"/>
    </row>
    <row r="542" spans="1:2" x14ac:dyDescent="0.25">
      <c r="A542" s="5"/>
      <c r="B542" s="3"/>
    </row>
    <row r="543" spans="1:2" x14ac:dyDescent="0.25">
      <c r="A543" s="5"/>
      <c r="B543" s="3"/>
    </row>
    <row r="544" spans="1:2" x14ac:dyDescent="0.25">
      <c r="A544" s="5"/>
      <c r="B544" s="3"/>
    </row>
    <row r="545" spans="1:2" x14ac:dyDescent="0.25">
      <c r="A545" s="6"/>
      <c r="B545" s="4"/>
    </row>
    <row r="546" spans="1:2" x14ac:dyDescent="0.25">
      <c r="A546" s="5"/>
      <c r="B546" s="3"/>
    </row>
    <row r="547" spans="1:2" x14ac:dyDescent="0.25">
      <c r="A547" s="5"/>
      <c r="B547" s="3"/>
    </row>
    <row r="548" spans="1:2" x14ac:dyDescent="0.25">
      <c r="A548" s="6"/>
      <c r="B548" s="4"/>
    </row>
    <row r="549" spans="1:2" x14ac:dyDescent="0.25">
      <c r="A549" s="5"/>
      <c r="B549" s="3"/>
    </row>
    <row r="550" spans="1:2" x14ac:dyDescent="0.25">
      <c r="A550" s="5"/>
      <c r="B550" s="3"/>
    </row>
    <row r="551" spans="1:2" x14ac:dyDescent="0.25">
      <c r="A551" s="6"/>
      <c r="B551" s="4"/>
    </row>
    <row r="552" spans="1:2" x14ac:dyDescent="0.25">
      <c r="A552" s="6"/>
      <c r="B552" s="4"/>
    </row>
    <row r="553" spans="1:2" x14ac:dyDescent="0.25">
      <c r="A553" s="6"/>
      <c r="B553" s="4"/>
    </row>
    <row r="554" spans="1:2" x14ac:dyDescent="0.25">
      <c r="A554" s="5"/>
      <c r="B554" s="3"/>
    </row>
    <row r="555" spans="1:2" x14ac:dyDescent="0.25">
      <c r="A555" s="5"/>
      <c r="B555" s="3"/>
    </row>
    <row r="556" spans="1:2" x14ac:dyDescent="0.25">
      <c r="A556" s="6"/>
      <c r="B556" s="4"/>
    </row>
    <row r="557" spans="1:2" x14ac:dyDescent="0.25">
      <c r="A557" s="5"/>
      <c r="B557" s="3"/>
    </row>
    <row r="558" spans="1:2" x14ac:dyDescent="0.25">
      <c r="A558" s="6"/>
      <c r="B558" s="4"/>
    </row>
    <row r="559" spans="1:2" x14ac:dyDescent="0.25">
      <c r="A559" s="6"/>
      <c r="B559" s="4"/>
    </row>
    <row r="560" spans="1:2" x14ac:dyDescent="0.25">
      <c r="A560" s="5"/>
      <c r="B560" s="3"/>
    </row>
    <row r="561" spans="1:2" x14ac:dyDescent="0.25">
      <c r="A561" s="5"/>
      <c r="B561" s="3"/>
    </row>
    <row r="562" spans="1:2" x14ac:dyDescent="0.25">
      <c r="A562" s="6"/>
      <c r="B562" s="4"/>
    </row>
    <row r="563" spans="1:2" x14ac:dyDescent="0.25">
      <c r="A563" s="5"/>
      <c r="B563" s="3"/>
    </row>
    <row r="564" spans="1:2" x14ac:dyDescent="0.25">
      <c r="A564" s="6"/>
      <c r="B564" s="4"/>
    </row>
    <row r="565" spans="1:2" x14ac:dyDescent="0.25">
      <c r="A565" s="6"/>
      <c r="B565" s="4"/>
    </row>
    <row r="566" spans="1:2" x14ac:dyDescent="0.25">
      <c r="A566" s="6"/>
      <c r="B566" s="4"/>
    </row>
    <row r="567" spans="1:2" x14ac:dyDescent="0.25">
      <c r="A567" s="6"/>
      <c r="B567" s="4"/>
    </row>
    <row r="568" spans="1:2" x14ac:dyDescent="0.25">
      <c r="A568" s="5"/>
      <c r="B568" s="3"/>
    </row>
    <row r="569" spans="1:2" x14ac:dyDescent="0.25">
      <c r="A569" s="5"/>
      <c r="B569" s="3"/>
    </row>
    <row r="570" spans="1:2" x14ac:dyDescent="0.25">
      <c r="A570" s="5"/>
      <c r="B570" s="3"/>
    </row>
    <row r="571" spans="1:2" x14ac:dyDescent="0.25">
      <c r="A571" s="5"/>
      <c r="B571" s="3"/>
    </row>
    <row r="572" spans="1:2" x14ac:dyDescent="0.25">
      <c r="A572" s="6"/>
      <c r="B572" s="4"/>
    </row>
    <row r="573" spans="1:2" x14ac:dyDescent="0.25">
      <c r="A573" s="5"/>
      <c r="B573" s="3"/>
    </row>
    <row r="574" spans="1:2" x14ac:dyDescent="0.25">
      <c r="A574" s="5"/>
      <c r="B574" s="3"/>
    </row>
    <row r="575" spans="1:2" x14ac:dyDescent="0.25">
      <c r="A575" s="6"/>
      <c r="B575" s="4"/>
    </row>
    <row r="576" spans="1:2" x14ac:dyDescent="0.25">
      <c r="A576" s="6"/>
      <c r="B576" s="4"/>
    </row>
    <row r="577" spans="1:2" x14ac:dyDescent="0.25">
      <c r="A577" s="5"/>
      <c r="B577" s="3"/>
    </row>
    <row r="578" spans="1:2" x14ac:dyDescent="0.25">
      <c r="A578" s="5"/>
      <c r="B578" s="3"/>
    </row>
    <row r="579" spans="1:2" x14ac:dyDescent="0.25">
      <c r="A579" s="5"/>
      <c r="B579" s="3"/>
    </row>
    <row r="580" spans="1:2" x14ac:dyDescent="0.25">
      <c r="A580" s="5"/>
      <c r="B580" s="3"/>
    </row>
    <row r="581" spans="1:2" x14ac:dyDescent="0.25">
      <c r="A581" s="5"/>
      <c r="B581" s="3"/>
    </row>
    <row r="582" spans="1:2" x14ac:dyDescent="0.25">
      <c r="A582" s="6"/>
      <c r="B582" s="4"/>
    </row>
    <row r="583" spans="1:2" x14ac:dyDescent="0.25">
      <c r="A583" s="6"/>
      <c r="B583" s="4"/>
    </row>
    <row r="584" spans="1:2" x14ac:dyDescent="0.25">
      <c r="A584" s="5"/>
      <c r="B584" s="3"/>
    </row>
    <row r="585" spans="1:2" x14ac:dyDescent="0.25">
      <c r="A585" s="6"/>
      <c r="B585" s="4"/>
    </row>
    <row r="586" spans="1:2" x14ac:dyDescent="0.25">
      <c r="A586" s="5"/>
      <c r="B586" s="3"/>
    </row>
    <row r="587" spans="1:2" x14ac:dyDescent="0.25">
      <c r="A587" s="6"/>
      <c r="B587" s="4"/>
    </row>
    <row r="588" spans="1:2" x14ac:dyDescent="0.25">
      <c r="A588" s="6"/>
      <c r="B588" s="4"/>
    </row>
    <row r="589" spans="1:2" x14ac:dyDescent="0.25">
      <c r="A589" s="5"/>
      <c r="B589" s="3"/>
    </row>
    <row r="590" spans="1:2" x14ac:dyDescent="0.25">
      <c r="A590" s="6"/>
      <c r="B590" s="4"/>
    </row>
    <row r="591" spans="1:2" x14ac:dyDescent="0.25">
      <c r="A591" s="5"/>
      <c r="B591" s="3"/>
    </row>
    <row r="592" spans="1:2" x14ac:dyDescent="0.25">
      <c r="A592" s="5"/>
      <c r="B592" s="3"/>
    </row>
    <row r="593" spans="1:2" x14ac:dyDescent="0.25">
      <c r="A593" s="6"/>
      <c r="B593" s="4"/>
    </row>
    <row r="594" spans="1:2" x14ac:dyDescent="0.25">
      <c r="A594" s="5"/>
      <c r="B594" s="3"/>
    </row>
    <row r="595" spans="1:2" x14ac:dyDescent="0.25">
      <c r="A595" s="6"/>
      <c r="B595" s="4"/>
    </row>
    <row r="596" spans="1:2" x14ac:dyDescent="0.25">
      <c r="A596" s="5"/>
      <c r="B596" s="3"/>
    </row>
    <row r="597" spans="1:2" x14ac:dyDescent="0.25">
      <c r="A597" s="6"/>
      <c r="B597" s="4"/>
    </row>
    <row r="598" spans="1:2" x14ac:dyDescent="0.25">
      <c r="A598" s="5"/>
      <c r="B598" s="3"/>
    </row>
    <row r="599" spans="1:2" x14ac:dyDescent="0.25">
      <c r="A599" s="6"/>
      <c r="B599" s="4"/>
    </row>
    <row r="600" spans="1:2" x14ac:dyDescent="0.25">
      <c r="A600" s="5"/>
      <c r="B600" s="3"/>
    </row>
    <row r="601" spans="1:2" x14ac:dyDescent="0.25">
      <c r="A601" s="6"/>
      <c r="B601" s="4"/>
    </row>
    <row r="602" spans="1:2" x14ac:dyDescent="0.25">
      <c r="A602" s="5"/>
      <c r="B602" s="3"/>
    </row>
    <row r="603" spans="1:2" x14ac:dyDescent="0.25">
      <c r="A603" s="6"/>
      <c r="B603" s="4"/>
    </row>
    <row r="604" spans="1:2" x14ac:dyDescent="0.25">
      <c r="A604" s="5"/>
      <c r="B604" s="3"/>
    </row>
    <row r="605" spans="1:2" x14ac:dyDescent="0.25">
      <c r="A605" s="6"/>
      <c r="B605" s="4"/>
    </row>
    <row r="606" spans="1:2" x14ac:dyDescent="0.25">
      <c r="A606" s="5"/>
      <c r="B606" s="3"/>
    </row>
    <row r="607" spans="1:2" x14ac:dyDescent="0.25">
      <c r="A607" s="5"/>
      <c r="B607" s="3"/>
    </row>
    <row r="608" spans="1:2" x14ac:dyDescent="0.25">
      <c r="A608" s="5"/>
      <c r="B608" s="3"/>
    </row>
    <row r="609" spans="1:2" x14ac:dyDescent="0.25">
      <c r="A609" s="6"/>
      <c r="B609" s="4"/>
    </row>
    <row r="610" spans="1:2" x14ac:dyDescent="0.25">
      <c r="A610" s="6"/>
      <c r="B610" s="4"/>
    </row>
    <row r="611" spans="1:2" x14ac:dyDescent="0.25">
      <c r="A611" s="5"/>
      <c r="B611" s="3"/>
    </row>
    <row r="612" spans="1:2" x14ac:dyDescent="0.25">
      <c r="A612" s="5"/>
      <c r="B612" s="3"/>
    </row>
    <row r="613" spans="1:2" x14ac:dyDescent="0.25">
      <c r="A613" s="5"/>
      <c r="B613" s="3"/>
    </row>
    <row r="614" spans="1:2" x14ac:dyDescent="0.25">
      <c r="A614" s="5"/>
      <c r="B614" s="3"/>
    </row>
    <row r="615" spans="1:2" x14ac:dyDescent="0.25">
      <c r="A615" s="5"/>
      <c r="B615" s="3"/>
    </row>
    <row r="616" spans="1:2" x14ac:dyDescent="0.25">
      <c r="A616" s="5"/>
      <c r="B616" s="3"/>
    </row>
    <row r="617" spans="1:2" x14ac:dyDescent="0.25">
      <c r="A617" s="5"/>
      <c r="B617" s="3"/>
    </row>
    <row r="618" spans="1:2" x14ac:dyDescent="0.25">
      <c r="A618" s="5"/>
      <c r="B618" s="3"/>
    </row>
    <row r="619" spans="1:2" x14ac:dyDescent="0.25">
      <c r="A619" s="6"/>
      <c r="B619" s="4"/>
    </row>
    <row r="620" spans="1:2" x14ac:dyDescent="0.25">
      <c r="A620" s="5"/>
      <c r="B620" s="3"/>
    </row>
    <row r="621" spans="1:2" x14ac:dyDescent="0.25">
      <c r="A621" s="5"/>
      <c r="B621" s="3"/>
    </row>
    <row r="622" spans="1:2" x14ac:dyDescent="0.25">
      <c r="A622" s="5"/>
      <c r="B622" s="3"/>
    </row>
    <row r="623" spans="1:2" x14ac:dyDescent="0.25">
      <c r="A623" s="5"/>
      <c r="B623" s="3"/>
    </row>
    <row r="624" spans="1:2" x14ac:dyDescent="0.25">
      <c r="A624" s="5"/>
      <c r="B624" s="3"/>
    </row>
    <row r="625" spans="1:2" x14ac:dyDescent="0.25">
      <c r="A625" s="6"/>
      <c r="B625" s="4"/>
    </row>
    <row r="626" spans="1:2" x14ac:dyDescent="0.25">
      <c r="A626" s="5"/>
      <c r="B626" s="3"/>
    </row>
    <row r="627" spans="1:2" x14ac:dyDescent="0.25">
      <c r="A627" s="5"/>
      <c r="B627" s="3"/>
    </row>
    <row r="628" spans="1:2" x14ac:dyDescent="0.25">
      <c r="A628" s="6"/>
      <c r="B628" s="4"/>
    </row>
    <row r="629" spans="1:2" x14ac:dyDescent="0.25">
      <c r="A629" s="5"/>
      <c r="B629" s="3"/>
    </row>
    <row r="630" spans="1:2" x14ac:dyDescent="0.25">
      <c r="A630" s="5"/>
      <c r="B630" s="3"/>
    </row>
    <row r="631" spans="1:2" x14ac:dyDescent="0.25">
      <c r="A631" s="5"/>
      <c r="B631" s="3"/>
    </row>
    <row r="632" spans="1:2" x14ac:dyDescent="0.25">
      <c r="A632" s="5"/>
      <c r="B632" s="3"/>
    </row>
    <row r="633" spans="1:2" x14ac:dyDescent="0.25">
      <c r="A633" s="5"/>
      <c r="B633" s="3"/>
    </row>
    <row r="634" spans="1:2" x14ac:dyDescent="0.25">
      <c r="A634" s="5"/>
      <c r="B634" s="3"/>
    </row>
    <row r="635" spans="1:2" x14ac:dyDescent="0.25">
      <c r="A635" s="5"/>
      <c r="B635" s="3"/>
    </row>
    <row r="636" spans="1:2" x14ac:dyDescent="0.25">
      <c r="A636" s="6"/>
      <c r="B636" s="4"/>
    </row>
    <row r="637" spans="1:2" x14ac:dyDescent="0.25">
      <c r="A637" s="5"/>
      <c r="B637" s="3"/>
    </row>
    <row r="638" spans="1:2" x14ac:dyDescent="0.25">
      <c r="A638" s="6"/>
      <c r="B638" s="4"/>
    </row>
    <row r="639" spans="1:2" x14ac:dyDescent="0.25">
      <c r="A639" s="5"/>
      <c r="B639" s="3"/>
    </row>
    <row r="640" spans="1:2" x14ac:dyDescent="0.25">
      <c r="A640" s="6"/>
      <c r="B640" s="4"/>
    </row>
    <row r="641" spans="1:2" x14ac:dyDescent="0.25">
      <c r="A641" s="6"/>
      <c r="B641" s="4"/>
    </row>
    <row r="642" spans="1:2" x14ac:dyDescent="0.25">
      <c r="A642" s="5"/>
      <c r="B642" s="3"/>
    </row>
    <row r="643" spans="1:2" x14ac:dyDescent="0.25">
      <c r="A643" s="6"/>
      <c r="B643" s="4"/>
    </row>
    <row r="644" spans="1:2" x14ac:dyDescent="0.25">
      <c r="A644" s="6"/>
      <c r="B644" s="4"/>
    </row>
    <row r="645" spans="1:2" x14ac:dyDescent="0.25">
      <c r="A645" s="6"/>
      <c r="B645" s="4"/>
    </row>
    <row r="646" spans="1:2" x14ac:dyDescent="0.25">
      <c r="A646" s="6"/>
      <c r="B646" s="4"/>
    </row>
    <row r="647" spans="1:2" x14ac:dyDescent="0.25">
      <c r="A647" s="6"/>
      <c r="B647" s="4"/>
    </row>
    <row r="648" spans="1:2" x14ac:dyDescent="0.25">
      <c r="A648" s="5"/>
      <c r="B648" s="3"/>
    </row>
    <row r="649" spans="1:2" x14ac:dyDescent="0.25">
      <c r="A649" s="6"/>
      <c r="B649" s="4"/>
    </row>
    <row r="650" spans="1:2" x14ac:dyDescent="0.25">
      <c r="A650" s="5"/>
      <c r="B650" s="3"/>
    </row>
    <row r="651" spans="1:2" x14ac:dyDescent="0.25">
      <c r="A651" s="5"/>
      <c r="B651" s="3"/>
    </row>
    <row r="652" spans="1:2" x14ac:dyDescent="0.25">
      <c r="A652" s="6"/>
      <c r="B652" s="4"/>
    </row>
    <row r="653" spans="1:2" x14ac:dyDescent="0.25">
      <c r="A653" s="5"/>
      <c r="B653" s="3"/>
    </row>
    <row r="654" spans="1:2" x14ac:dyDescent="0.25">
      <c r="A654" s="5"/>
      <c r="B654" s="3"/>
    </row>
    <row r="655" spans="1:2" x14ac:dyDescent="0.25">
      <c r="A655" s="5"/>
      <c r="B655" s="3"/>
    </row>
    <row r="656" spans="1:2" x14ac:dyDescent="0.25">
      <c r="A656" s="6"/>
      <c r="B656" s="4"/>
    </row>
    <row r="657" spans="1:2" x14ac:dyDescent="0.25">
      <c r="A657" s="5"/>
      <c r="B657" s="3"/>
    </row>
    <row r="658" spans="1:2" x14ac:dyDescent="0.25">
      <c r="A658" s="6"/>
      <c r="B658" s="4"/>
    </row>
    <row r="659" spans="1:2" x14ac:dyDescent="0.25">
      <c r="A659" s="6"/>
      <c r="B659" s="4"/>
    </row>
    <row r="660" spans="1:2" x14ac:dyDescent="0.25">
      <c r="A660" s="5"/>
      <c r="B660" s="3"/>
    </row>
    <row r="661" spans="1:2" x14ac:dyDescent="0.25">
      <c r="A661" s="5"/>
      <c r="B661" s="3"/>
    </row>
    <row r="662" spans="1:2" x14ac:dyDescent="0.25">
      <c r="A662" s="5"/>
      <c r="B662" s="3"/>
    </row>
    <row r="663" spans="1:2" x14ac:dyDescent="0.25">
      <c r="A663" s="6"/>
      <c r="B663" s="4"/>
    </row>
    <row r="664" spans="1:2" x14ac:dyDescent="0.25">
      <c r="A664" s="5"/>
      <c r="B664" s="3"/>
    </row>
    <row r="665" spans="1:2" x14ac:dyDescent="0.25">
      <c r="A665" s="6"/>
      <c r="B665" s="4"/>
    </row>
    <row r="666" spans="1:2" x14ac:dyDescent="0.25">
      <c r="A666" s="5"/>
      <c r="B666" s="3"/>
    </row>
    <row r="667" spans="1:2" x14ac:dyDescent="0.25">
      <c r="A667" s="5"/>
      <c r="B667" s="3"/>
    </row>
    <row r="668" spans="1:2" x14ac:dyDescent="0.25">
      <c r="A668" s="5"/>
      <c r="B668" s="3"/>
    </row>
    <row r="669" spans="1:2" x14ac:dyDescent="0.25">
      <c r="A669" s="6"/>
      <c r="B669" s="4"/>
    </row>
    <row r="670" spans="1:2" x14ac:dyDescent="0.25">
      <c r="A670" s="5"/>
      <c r="B670" s="3"/>
    </row>
    <row r="671" spans="1:2" x14ac:dyDescent="0.25">
      <c r="A671" s="5"/>
      <c r="B671" s="3"/>
    </row>
    <row r="672" spans="1:2" x14ac:dyDescent="0.25">
      <c r="A672" s="6"/>
      <c r="B672" s="4"/>
    </row>
    <row r="673" spans="1:2" x14ac:dyDescent="0.25">
      <c r="A673" s="5"/>
      <c r="B673" s="3"/>
    </row>
    <row r="674" spans="1:2" x14ac:dyDescent="0.25">
      <c r="A674" s="5"/>
      <c r="B674" s="3"/>
    </row>
    <row r="675" spans="1:2" x14ac:dyDescent="0.25">
      <c r="A675" s="6"/>
      <c r="B675" s="4"/>
    </row>
    <row r="676" spans="1:2" x14ac:dyDescent="0.25">
      <c r="A676" s="5"/>
      <c r="B676" s="3"/>
    </row>
    <row r="677" spans="1:2" x14ac:dyDescent="0.25">
      <c r="A677" s="5"/>
      <c r="B677" s="3"/>
    </row>
    <row r="678" spans="1:2" x14ac:dyDescent="0.25">
      <c r="A678" s="5"/>
      <c r="B678" s="3"/>
    </row>
    <row r="679" spans="1:2" x14ac:dyDescent="0.25">
      <c r="A679" s="5"/>
      <c r="B679" s="3"/>
    </row>
    <row r="680" spans="1:2" x14ac:dyDescent="0.25">
      <c r="A680" s="5"/>
      <c r="B680" s="3"/>
    </row>
    <row r="681" spans="1:2" x14ac:dyDescent="0.25">
      <c r="A681" s="5"/>
      <c r="B681" s="3"/>
    </row>
    <row r="682" spans="1:2" x14ac:dyDescent="0.25">
      <c r="A682" s="5"/>
      <c r="B682" s="3"/>
    </row>
    <row r="683" spans="1:2" x14ac:dyDescent="0.25">
      <c r="A683" s="5"/>
      <c r="B683" s="3"/>
    </row>
    <row r="684" spans="1:2" x14ac:dyDescent="0.25">
      <c r="A684" s="5"/>
      <c r="B684" s="3"/>
    </row>
    <row r="685" spans="1:2" x14ac:dyDescent="0.25">
      <c r="A685" s="5"/>
      <c r="B685" s="3"/>
    </row>
    <row r="686" spans="1:2" x14ac:dyDescent="0.25">
      <c r="A686" s="5"/>
      <c r="B686" s="3"/>
    </row>
    <row r="687" spans="1:2" x14ac:dyDescent="0.25">
      <c r="A687" s="5"/>
      <c r="B687" s="3"/>
    </row>
    <row r="688" spans="1:2" x14ac:dyDescent="0.25">
      <c r="A688" s="5"/>
      <c r="B688" s="3"/>
    </row>
    <row r="689" spans="1:2" x14ac:dyDescent="0.25">
      <c r="A689" s="5"/>
      <c r="B689" s="3"/>
    </row>
    <row r="690" spans="1:2" x14ac:dyDescent="0.25">
      <c r="A690" s="5"/>
      <c r="B690" s="3"/>
    </row>
    <row r="691" spans="1:2" x14ac:dyDescent="0.25">
      <c r="A691" s="6"/>
      <c r="B691" s="4"/>
    </row>
    <row r="692" spans="1:2" x14ac:dyDescent="0.25">
      <c r="A692" s="6"/>
      <c r="B692" s="4"/>
    </row>
    <row r="693" spans="1:2" x14ac:dyDescent="0.25">
      <c r="A693" s="5"/>
      <c r="B693" s="3"/>
    </row>
    <row r="694" spans="1:2" x14ac:dyDescent="0.25">
      <c r="A694" s="5"/>
      <c r="B694" s="3"/>
    </row>
    <row r="695" spans="1:2" x14ac:dyDescent="0.25">
      <c r="A695" s="5"/>
      <c r="B695" s="3"/>
    </row>
    <row r="696" spans="1:2" x14ac:dyDescent="0.25">
      <c r="A696" s="6"/>
      <c r="B696" s="4"/>
    </row>
    <row r="697" spans="1:2" x14ac:dyDescent="0.25">
      <c r="A697" s="5"/>
      <c r="B697" s="3"/>
    </row>
    <row r="698" spans="1:2" x14ac:dyDescent="0.25">
      <c r="A698" s="5"/>
      <c r="B698" s="3"/>
    </row>
    <row r="699" spans="1:2" x14ac:dyDescent="0.25">
      <c r="A699" s="6"/>
      <c r="B699" s="4"/>
    </row>
    <row r="700" spans="1:2" x14ac:dyDescent="0.25">
      <c r="A700" s="5"/>
      <c r="B700" s="3"/>
    </row>
    <row r="701" spans="1:2" x14ac:dyDescent="0.25">
      <c r="A701" s="5"/>
      <c r="B701" s="3"/>
    </row>
    <row r="702" spans="1:2" x14ac:dyDescent="0.25">
      <c r="A702" s="5"/>
      <c r="B702" s="3"/>
    </row>
    <row r="703" spans="1:2" x14ac:dyDescent="0.25">
      <c r="A703" s="5"/>
      <c r="B703" s="3"/>
    </row>
    <row r="704" spans="1:2" x14ac:dyDescent="0.25">
      <c r="A704" s="5"/>
      <c r="B704" s="3"/>
    </row>
    <row r="705" spans="1:2" x14ac:dyDescent="0.25">
      <c r="A705" s="5"/>
      <c r="B705" s="3"/>
    </row>
    <row r="706" spans="1:2" x14ac:dyDescent="0.25">
      <c r="A706" s="6"/>
      <c r="B706" s="4"/>
    </row>
    <row r="707" spans="1:2" x14ac:dyDescent="0.25">
      <c r="A707" s="5"/>
      <c r="B707" s="3"/>
    </row>
    <row r="708" spans="1:2" x14ac:dyDescent="0.25">
      <c r="A708" s="5"/>
      <c r="B708" s="3"/>
    </row>
    <row r="709" spans="1:2" x14ac:dyDescent="0.25">
      <c r="A709" s="5"/>
      <c r="B709" s="3"/>
    </row>
    <row r="710" spans="1:2" x14ac:dyDescent="0.25">
      <c r="A710" s="5"/>
      <c r="B710" s="3"/>
    </row>
    <row r="711" spans="1:2" x14ac:dyDescent="0.25">
      <c r="A711" s="5"/>
      <c r="B711" s="3"/>
    </row>
    <row r="712" spans="1:2" x14ac:dyDescent="0.25">
      <c r="A712" s="6"/>
      <c r="B712" s="4"/>
    </row>
    <row r="713" spans="1:2" x14ac:dyDescent="0.25">
      <c r="A713" s="5"/>
      <c r="B713" s="3"/>
    </row>
    <row r="714" spans="1:2" x14ac:dyDescent="0.25">
      <c r="A714" s="6"/>
      <c r="B714" s="4"/>
    </row>
    <row r="715" spans="1:2" x14ac:dyDescent="0.25">
      <c r="A715" s="5"/>
      <c r="B715" s="3"/>
    </row>
    <row r="716" spans="1:2" x14ac:dyDescent="0.25">
      <c r="A716" s="5"/>
      <c r="B716" s="3"/>
    </row>
    <row r="717" spans="1:2" x14ac:dyDescent="0.25">
      <c r="A717" s="5"/>
      <c r="B717" s="3"/>
    </row>
    <row r="718" spans="1:2" x14ac:dyDescent="0.25">
      <c r="A718" s="5"/>
      <c r="B718" s="3"/>
    </row>
    <row r="719" spans="1:2" x14ac:dyDescent="0.25">
      <c r="A719" s="5"/>
      <c r="B719" s="3"/>
    </row>
    <row r="720" spans="1:2" x14ac:dyDescent="0.25">
      <c r="A720" s="5"/>
      <c r="B720" s="3"/>
    </row>
    <row r="721" spans="1:2" x14ac:dyDescent="0.25">
      <c r="A721" s="5"/>
      <c r="B721" s="3"/>
    </row>
    <row r="722" spans="1:2" x14ac:dyDescent="0.25">
      <c r="A722" s="5"/>
      <c r="B722" s="3"/>
    </row>
    <row r="723" spans="1:2" x14ac:dyDescent="0.25">
      <c r="A723" s="5"/>
      <c r="B723" s="3"/>
    </row>
    <row r="724" spans="1:2" x14ac:dyDescent="0.25">
      <c r="A724" s="5"/>
      <c r="B724" s="3"/>
    </row>
    <row r="725" spans="1:2" x14ac:dyDescent="0.25">
      <c r="A725" s="5"/>
      <c r="B725" s="3"/>
    </row>
    <row r="726" spans="1:2" x14ac:dyDescent="0.25">
      <c r="A726" s="5"/>
      <c r="B726" s="3"/>
    </row>
    <row r="727" spans="1:2" x14ac:dyDescent="0.25">
      <c r="A727" s="5"/>
      <c r="B727" s="3"/>
    </row>
    <row r="728" spans="1:2" x14ac:dyDescent="0.25">
      <c r="A728" s="5"/>
      <c r="B728" s="3"/>
    </row>
    <row r="729" spans="1:2" x14ac:dyDescent="0.25">
      <c r="A729" s="5"/>
      <c r="B729" s="3"/>
    </row>
    <row r="730" spans="1:2" x14ac:dyDescent="0.25">
      <c r="A730" s="5"/>
      <c r="B730" s="3"/>
    </row>
    <row r="731" spans="1:2" x14ac:dyDescent="0.25">
      <c r="A731" s="5"/>
      <c r="B731" s="3"/>
    </row>
    <row r="732" spans="1:2" x14ac:dyDescent="0.25">
      <c r="A732" s="5"/>
      <c r="B732" s="3"/>
    </row>
    <row r="733" spans="1:2" x14ac:dyDescent="0.25">
      <c r="A733" s="5"/>
      <c r="B733" s="3"/>
    </row>
    <row r="734" spans="1:2" x14ac:dyDescent="0.25">
      <c r="A734" s="6"/>
      <c r="B734" s="4"/>
    </row>
    <row r="735" spans="1:2" x14ac:dyDescent="0.25">
      <c r="A735" s="5"/>
      <c r="B735" s="3"/>
    </row>
    <row r="736" spans="1:2" x14ac:dyDescent="0.25">
      <c r="A736" s="6"/>
      <c r="B736" s="4"/>
    </row>
    <row r="737" spans="1:2" x14ac:dyDescent="0.25">
      <c r="A737" s="5"/>
      <c r="B737" s="3"/>
    </row>
    <row r="738" spans="1:2" x14ac:dyDescent="0.25">
      <c r="A738" s="5"/>
      <c r="B738" s="3"/>
    </row>
    <row r="739" spans="1:2" x14ac:dyDescent="0.25">
      <c r="A739" s="5"/>
      <c r="B739" s="3"/>
    </row>
    <row r="740" spans="1:2" x14ac:dyDescent="0.25">
      <c r="A740" s="5"/>
      <c r="B740" s="3"/>
    </row>
    <row r="741" spans="1:2" x14ac:dyDescent="0.25">
      <c r="A741" s="5"/>
      <c r="B741" s="3"/>
    </row>
    <row r="742" spans="1:2" x14ac:dyDescent="0.25">
      <c r="A742" s="5"/>
      <c r="B742" s="3"/>
    </row>
    <row r="743" spans="1:2" x14ac:dyDescent="0.25">
      <c r="A743" s="5"/>
      <c r="B743" s="3"/>
    </row>
    <row r="744" spans="1:2" x14ac:dyDescent="0.25">
      <c r="A744" s="5"/>
      <c r="B744" s="3"/>
    </row>
    <row r="745" spans="1:2" x14ac:dyDescent="0.25">
      <c r="A745" s="5"/>
      <c r="B745" s="3"/>
    </row>
    <row r="746" spans="1:2" x14ac:dyDescent="0.25">
      <c r="A746" s="5"/>
      <c r="B746" s="3"/>
    </row>
    <row r="747" spans="1:2" x14ac:dyDescent="0.25">
      <c r="A747" s="5"/>
      <c r="B747" s="3"/>
    </row>
    <row r="748" spans="1:2" x14ac:dyDescent="0.25">
      <c r="A748" s="6"/>
      <c r="B748" s="4"/>
    </row>
    <row r="749" spans="1:2" x14ac:dyDescent="0.25">
      <c r="A749" s="6"/>
      <c r="B749" s="4"/>
    </row>
    <row r="750" spans="1:2" x14ac:dyDescent="0.25">
      <c r="A750" s="5"/>
      <c r="B750" s="3"/>
    </row>
    <row r="751" spans="1:2" x14ac:dyDescent="0.25">
      <c r="A751" s="6"/>
      <c r="B751" s="4"/>
    </row>
    <row r="752" spans="1:2" x14ac:dyDescent="0.25">
      <c r="A752" s="5"/>
      <c r="B752" s="3"/>
    </row>
    <row r="753" spans="1:2" x14ac:dyDescent="0.25">
      <c r="A753" s="6"/>
      <c r="B753" s="4"/>
    </row>
    <row r="754" spans="1:2" x14ac:dyDescent="0.25">
      <c r="A754" s="6"/>
      <c r="B754" s="4"/>
    </row>
    <row r="755" spans="1:2" x14ac:dyDescent="0.25">
      <c r="A755" s="5"/>
      <c r="B755" s="3"/>
    </row>
    <row r="756" spans="1:2" x14ac:dyDescent="0.25">
      <c r="A756" s="5"/>
      <c r="B756" s="3"/>
    </row>
    <row r="757" spans="1:2" x14ac:dyDescent="0.25">
      <c r="A757" s="5"/>
      <c r="B757" s="3"/>
    </row>
    <row r="758" spans="1:2" x14ac:dyDescent="0.25">
      <c r="A758" s="5"/>
      <c r="B758" s="3"/>
    </row>
    <row r="759" spans="1:2" x14ac:dyDescent="0.25">
      <c r="A759" s="5"/>
      <c r="B759" s="3"/>
    </row>
    <row r="760" spans="1:2" x14ac:dyDescent="0.25">
      <c r="A760" s="5"/>
      <c r="B760" s="3"/>
    </row>
    <row r="761" spans="1:2" x14ac:dyDescent="0.25">
      <c r="A761" s="5"/>
      <c r="B761" s="3"/>
    </row>
    <row r="762" spans="1:2" x14ac:dyDescent="0.25">
      <c r="A762" s="5"/>
      <c r="B762" s="3"/>
    </row>
    <row r="763" spans="1:2" x14ac:dyDescent="0.25">
      <c r="A763" s="5"/>
      <c r="B763" s="3"/>
    </row>
    <row r="764" spans="1:2" x14ac:dyDescent="0.25">
      <c r="A764" s="5"/>
      <c r="B764" s="3"/>
    </row>
    <row r="765" spans="1:2" x14ac:dyDescent="0.25">
      <c r="A765" s="5"/>
      <c r="B765" s="3"/>
    </row>
    <row r="766" spans="1:2" x14ac:dyDescent="0.25">
      <c r="A766" s="5"/>
      <c r="B766" s="3"/>
    </row>
    <row r="767" spans="1:2" x14ac:dyDescent="0.25">
      <c r="A767" s="5"/>
      <c r="B767" s="3"/>
    </row>
    <row r="768" spans="1:2" x14ac:dyDescent="0.25">
      <c r="A768" s="5"/>
      <c r="B768" s="3"/>
    </row>
    <row r="769" spans="1:2" x14ac:dyDescent="0.25">
      <c r="A769" s="5"/>
      <c r="B769" s="3"/>
    </row>
    <row r="770" spans="1:2" x14ac:dyDescent="0.25">
      <c r="A770" s="5"/>
      <c r="B770" s="3"/>
    </row>
    <row r="771" spans="1:2" x14ac:dyDescent="0.25">
      <c r="A771" s="5"/>
      <c r="B771" s="3"/>
    </row>
    <row r="772" spans="1:2" x14ac:dyDescent="0.25">
      <c r="A772" s="5"/>
      <c r="B772" s="3"/>
    </row>
    <row r="773" spans="1:2" x14ac:dyDescent="0.25">
      <c r="A773" s="5"/>
      <c r="B773" s="3"/>
    </row>
    <row r="774" spans="1:2" x14ac:dyDescent="0.25">
      <c r="A774" s="5"/>
      <c r="B774" s="3"/>
    </row>
    <row r="775" spans="1:2" x14ac:dyDescent="0.25">
      <c r="A775" s="5"/>
      <c r="B775" s="3"/>
    </row>
    <row r="776" spans="1:2" x14ac:dyDescent="0.25">
      <c r="A776" s="5"/>
      <c r="B776" s="3"/>
    </row>
    <row r="777" spans="1:2" x14ac:dyDescent="0.25">
      <c r="A777" s="5"/>
      <c r="B777" s="3"/>
    </row>
    <row r="778" spans="1:2" x14ac:dyDescent="0.25">
      <c r="A778" s="5"/>
      <c r="B778" s="3"/>
    </row>
    <row r="779" spans="1:2" x14ac:dyDescent="0.25">
      <c r="A779" s="5"/>
      <c r="B779" s="3"/>
    </row>
    <row r="780" spans="1:2" x14ac:dyDescent="0.25">
      <c r="A780" s="5"/>
      <c r="B780" s="3"/>
    </row>
    <row r="781" spans="1:2" x14ac:dyDescent="0.25">
      <c r="A781" s="5"/>
      <c r="B781" s="3"/>
    </row>
    <row r="782" spans="1:2" x14ac:dyDescent="0.25">
      <c r="A782" s="5"/>
      <c r="B782" s="3"/>
    </row>
    <row r="783" spans="1:2" x14ac:dyDescent="0.25">
      <c r="A783" s="5"/>
      <c r="B783" s="3"/>
    </row>
    <row r="784" spans="1:2" x14ac:dyDescent="0.25">
      <c r="A784" s="5"/>
      <c r="B784" s="3"/>
    </row>
    <row r="785" spans="1:2" x14ac:dyDescent="0.25">
      <c r="A785" s="5"/>
      <c r="B785" s="3"/>
    </row>
    <row r="786" spans="1:2" x14ac:dyDescent="0.25">
      <c r="A786" s="5"/>
      <c r="B786" s="3"/>
    </row>
    <row r="787" spans="1:2" x14ac:dyDescent="0.25">
      <c r="A787" s="5"/>
      <c r="B787" s="3"/>
    </row>
    <row r="788" spans="1:2" x14ac:dyDescent="0.25">
      <c r="A788" s="5"/>
      <c r="B788" s="3"/>
    </row>
    <row r="789" spans="1:2" x14ac:dyDescent="0.25">
      <c r="A789" s="5"/>
      <c r="B789" s="3"/>
    </row>
    <row r="790" spans="1:2" x14ac:dyDescent="0.25">
      <c r="A790" s="5"/>
      <c r="B790" s="3"/>
    </row>
    <row r="791" spans="1:2" x14ac:dyDescent="0.25">
      <c r="A791" s="5"/>
      <c r="B791" s="3"/>
    </row>
    <row r="792" spans="1:2" x14ac:dyDescent="0.25">
      <c r="A792" s="5"/>
      <c r="B792" s="3"/>
    </row>
    <row r="793" spans="1:2" x14ac:dyDescent="0.25">
      <c r="A793" s="5"/>
      <c r="B793" s="3"/>
    </row>
    <row r="794" spans="1:2" x14ac:dyDescent="0.25">
      <c r="A794" s="5"/>
      <c r="B794" s="3"/>
    </row>
    <row r="795" spans="1:2" x14ac:dyDescent="0.25">
      <c r="A795" s="5"/>
      <c r="B795" s="3"/>
    </row>
    <row r="796" spans="1:2" x14ac:dyDescent="0.25">
      <c r="A796" s="5"/>
      <c r="B796" s="3"/>
    </row>
    <row r="797" spans="1:2" x14ac:dyDescent="0.25">
      <c r="A797" s="5"/>
      <c r="B797" s="3"/>
    </row>
    <row r="798" spans="1:2" x14ac:dyDescent="0.25">
      <c r="A798" s="5"/>
      <c r="B798" s="3"/>
    </row>
    <row r="799" spans="1:2" x14ac:dyDescent="0.25">
      <c r="A799" s="5"/>
      <c r="B799" s="3"/>
    </row>
    <row r="800" spans="1:2" x14ac:dyDescent="0.25">
      <c r="A800" s="5"/>
      <c r="B800" s="3"/>
    </row>
    <row r="801" spans="1:2" x14ac:dyDescent="0.25">
      <c r="A801" s="5"/>
      <c r="B801" s="3"/>
    </row>
    <row r="802" spans="1:2" x14ac:dyDescent="0.25">
      <c r="A802" s="5"/>
      <c r="B802" s="3"/>
    </row>
    <row r="803" spans="1:2" x14ac:dyDescent="0.25">
      <c r="A803" s="5"/>
      <c r="B803" s="3"/>
    </row>
    <row r="804" spans="1:2" x14ac:dyDescent="0.25">
      <c r="A804" s="6"/>
      <c r="B804" s="4"/>
    </row>
    <row r="805" spans="1:2" x14ac:dyDescent="0.25">
      <c r="A805" s="5"/>
      <c r="B805" s="3"/>
    </row>
    <row r="806" spans="1:2" x14ac:dyDescent="0.25">
      <c r="A806" s="5"/>
      <c r="B806" s="3"/>
    </row>
    <row r="807" spans="1:2" x14ac:dyDescent="0.25">
      <c r="A807" s="5"/>
      <c r="B807" s="3"/>
    </row>
    <row r="808" spans="1:2" x14ac:dyDescent="0.25">
      <c r="A808" s="5"/>
      <c r="B808" s="3"/>
    </row>
    <row r="809" spans="1:2" x14ac:dyDescent="0.25">
      <c r="A809" s="5"/>
      <c r="B809" s="3"/>
    </row>
    <row r="810" spans="1:2" x14ac:dyDescent="0.25">
      <c r="A810" s="5"/>
      <c r="B810" s="3"/>
    </row>
    <row r="811" spans="1:2" x14ac:dyDescent="0.25">
      <c r="A811" s="5"/>
      <c r="B811" s="3"/>
    </row>
    <row r="812" spans="1:2" x14ac:dyDescent="0.25">
      <c r="A812" s="5"/>
      <c r="B812" s="3"/>
    </row>
    <row r="813" spans="1:2" x14ac:dyDescent="0.25">
      <c r="A813" s="5"/>
      <c r="B813" s="3"/>
    </row>
    <row r="814" spans="1:2" x14ac:dyDescent="0.25">
      <c r="A814" s="5"/>
      <c r="B814" s="3"/>
    </row>
    <row r="815" spans="1:2" x14ac:dyDescent="0.25">
      <c r="A815" s="5"/>
      <c r="B815" s="3"/>
    </row>
    <row r="816" spans="1:2" x14ac:dyDescent="0.25">
      <c r="A816" s="5"/>
      <c r="B816" s="3"/>
    </row>
    <row r="817" spans="1:2" x14ac:dyDescent="0.25">
      <c r="A817" s="5"/>
      <c r="B817" s="3"/>
    </row>
    <row r="818" spans="1:2" x14ac:dyDescent="0.25">
      <c r="A818" s="6"/>
      <c r="B818" s="4"/>
    </row>
    <row r="819" spans="1:2" x14ac:dyDescent="0.25">
      <c r="A819" s="5"/>
      <c r="B819" s="3"/>
    </row>
    <row r="820" spans="1:2" x14ac:dyDescent="0.25">
      <c r="A820" s="6"/>
      <c r="B820" s="4"/>
    </row>
    <row r="821" spans="1:2" x14ac:dyDescent="0.25">
      <c r="A821" s="5"/>
      <c r="B821" s="3"/>
    </row>
    <row r="822" spans="1:2" x14ac:dyDescent="0.25">
      <c r="A822" s="5"/>
      <c r="B822" s="3"/>
    </row>
    <row r="823" spans="1:2" x14ac:dyDescent="0.25">
      <c r="A823" s="5"/>
      <c r="B823" s="3"/>
    </row>
    <row r="824" spans="1:2" x14ac:dyDescent="0.25">
      <c r="A824" s="5"/>
      <c r="B824" s="3"/>
    </row>
    <row r="825" spans="1:2" x14ac:dyDescent="0.25">
      <c r="A825" s="5"/>
      <c r="B825" s="3"/>
    </row>
    <row r="826" spans="1:2" x14ac:dyDescent="0.25">
      <c r="A826" s="5"/>
      <c r="B826" s="3"/>
    </row>
    <row r="827" spans="1:2" x14ac:dyDescent="0.25">
      <c r="A827" s="5"/>
      <c r="B827" s="3"/>
    </row>
    <row r="828" spans="1:2" x14ac:dyDescent="0.25">
      <c r="A828" s="5"/>
      <c r="B828" s="3"/>
    </row>
    <row r="829" spans="1:2" x14ac:dyDescent="0.25">
      <c r="A829" s="5"/>
      <c r="B829" s="3"/>
    </row>
    <row r="830" spans="1:2" x14ac:dyDescent="0.25">
      <c r="A830" s="5"/>
      <c r="B830" s="3"/>
    </row>
    <row r="831" spans="1:2" x14ac:dyDescent="0.25">
      <c r="A831" s="5"/>
      <c r="B831" s="3"/>
    </row>
    <row r="832" spans="1:2" x14ac:dyDescent="0.25">
      <c r="A832" s="5"/>
      <c r="B832" s="3"/>
    </row>
    <row r="833" spans="1:2" x14ac:dyDescent="0.25">
      <c r="A833" s="5"/>
      <c r="B833" s="3"/>
    </row>
  </sheetData>
  <sortState xmlns:xlrd2="http://schemas.microsoft.com/office/spreadsheetml/2017/richdata2" ref="A1:B795">
    <sortCondition ref="A1:A79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D27" sqref="D27"/>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Q D A A B Q S w M E F A A C A A g A 0 Y k 7 U 4 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0 Y k 7 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G J O 1 M o i k e 4 D g A A A B E A A A A T A B w A R m 9 y b X V s Y X M v U 2 V j d G l v b j E u b S C i G A A o o B Q A A A A A A A A A A A A A A A A A A A A A A A A A A A A r T k 0 u y c z P U w i G 0 I b W A F B L A Q I t A B Q A A g A I A N G J O 1 O H I L 8 k p A A A A P U A A A A S A A A A A A A A A A A A A A A A A A A A A A B D b 2 5 m a W c v U G F j a 2 F n Z S 5 4 b W x Q S w E C L Q A U A A I A C A D R i T t T D 8 r p q 6 Q A A A D p A A A A E w A A A A A A A A A A A A A A A A D w A A A A W 0 N v b n R l b n R f V H l w Z X N d L n h t b F B L A Q I t A B Q A A g A I A N G J O 1 M 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4 D h G B X w G L R p s u x b v L g Y p k A A A A A A I A A A A A A A N m A A D A A A A A E A A A A F c 9 8 h T 0 V A l v b p H s H s A t N l 0 A A A A A B I A A A K A A A A A Q A A A A + O x 8 M T g Q 8 t A m y 4 G O Q T x X 4 V A A A A D e D C S E n f h / b O 6 m j w / b H Y C P Q d j d 1 x y a U e 4 e L M 2 B A K Y Z M B T l B w j x Z n a z u x L w h a u V / M 5 A S Q W d t R H G 4 S Y d A C 6 E K F t X T 5 r h J P K x I F z N K A D g k e n 7 7 R Q A A A C M M x c O + V B 8 h X Y b 4 a i U M J J 0 S e 4 S u 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5B8303B19DE3F4A92A804DC435D5892" ma:contentTypeVersion="2" ma:contentTypeDescription="Create a new document." ma:contentTypeScope="" ma:versionID="85c6bcedca2599ca1e673f3fa6e9aaba">
  <xsd:schema xmlns:xsd="http://www.w3.org/2001/XMLSchema" xmlns:xs="http://www.w3.org/2001/XMLSchema" xmlns:p="http://schemas.microsoft.com/office/2006/metadata/properties" xmlns:ns2="3eaa3a9f-aec0-47ea-a038-403ce6e35e29" targetNamespace="http://schemas.microsoft.com/office/2006/metadata/properties" ma:root="true" ma:fieldsID="05151f7550a00da31591d2bf56f0c1cd" ns2:_="">
    <xsd:import namespace="3eaa3a9f-aec0-47ea-a038-403ce6e35e29"/>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aa3a9f-aec0-47ea-a038-403ce6e35e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499533-DE42-4207-86BB-6033917EFB84}">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3eaa3a9f-aec0-47ea-a038-403ce6e35e2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37BBCAF-80D1-4716-AC1A-2923A06DAB0C}">
  <ds:schemaRefs>
    <ds:schemaRef ds:uri="http://schemas.microsoft.com/DataMashup"/>
  </ds:schemaRefs>
</ds:datastoreItem>
</file>

<file path=customXml/itemProps3.xml><?xml version="1.0" encoding="utf-8"?>
<ds:datastoreItem xmlns:ds="http://schemas.openxmlformats.org/officeDocument/2006/customXml" ds:itemID="{42806ACA-9831-4BE6-9403-946A5B683F8D}">
  <ds:schemaRefs>
    <ds:schemaRef ds:uri="http://schemas.microsoft.com/sharepoint/v3/contenttype/forms"/>
  </ds:schemaRefs>
</ds:datastoreItem>
</file>

<file path=customXml/itemProps4.xml><?xml version="1.0" encoding="utf-8"?>
<ds:datastoreItem xmlns:ds="http://schemas.openxmlformats.org/officeDocument/2006/customXml" ds:itemID="{AAD407EF-3C81-404D-97E4-C052CCDBC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aa3a9f-aec0-47ea-a038-403ce6e35e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Extra Service</vt:lpstr>
      <vt:lpstr>ESS Guidelines</vt:lpstr>
      <vt:lpstr>Activity Codes</vt:lpstr>
      <vt:lpstr>data</vt:lpstr>
      <vt:lpstr>Sheet1</vt:lpstr>
      <vt:lpstr>JobTitle</vt:lpstr>
      <vt:lpstr>'Extra Service'!Print_Titles</vt:lpstr>
    </vt:vector>
  </TitlesOfParts>
  <Company>St. Louis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SLPS</dc:creator>
  <cp:lastModifiedBy>Paden, Melva R.</cp:lastModifiedBy>
  <cp:lastPrinted>2017-07-19T20:47:56Z</cp:lastPrinted>
  <dcterms:created xsi:type="dcterms:W3CDTF">2013-12-03T18:57:10Z</dcterms:created>
  <dcterms:modified xsi:type="dcterms:W3CDTF">2022-07-07T14:14:16Z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0x01010085B8303B19DE3F4A92A804DC435D5892</vt:lpwstr>
  </property>
</Properties>
</file>